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Brian Schwab\Desktop\"/>
    </mc:Choice>
  </mc:AlternateContent>
  <xr:revisionPtr revIDLastSave="0" documentId="13_ncr:1_{551ABE8D-9311-4CDB-829D-FDE78A06FCD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P32" i="1" s="1"/>
  <c r="O31" i="1"/>
  <c r="P31" i="1" s="1"/>
  <c r="O30" i="1"/>
  <c r="P30" i="1" s="1"/>
</calcChain>
</file>

<file path=xl/sharedStrings.xml><?xml version="1.0" encoding="utf-8"?>
<sst xmlns="http://schemas.openxmlformats.org/spreadsheetml/2006/main" count="144" uniqueCount="102">
  <si>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</si>
  <si>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</si>
  <si>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</si>
  <si>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</si>
  <si>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</si>
  <si>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</si>
  <si>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</si>
  <si>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</si>
  <si>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</si>
  <si>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</si>
  <si>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</si>
  <si>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</si>
  <si>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</si>
  <si>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</si>
  <si>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</si>
  <si>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</si>
  <si>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</si>
  <si>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</si>
  <si>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</si>
  <si>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</si>
  <si>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</si>
  <si>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</si>
  <si>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</si>
  <si>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</si>
  <si>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</si>
  <si>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</si>
  <si>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Melinda Fischl</t>
  </si>
  <si>
    <t>F_MR_2_APF</t>
  </si>
  <si>
    <t>SHW</t>
  </si>
  <si>
    <t>1-F_MR_2_APF</t>
  </si>
  <si>
    <t>BEST LIFTER FEMALE MASTERS</t>
  </si>
  <si>
    <t>Jennifer Ogle</t>
  </si>
  <si>
    <t>F_SCR_APF</t>
  </si>
  <si>
    <t>1-F_SCR_APF-148</t>
  </si>
  <si>
    <t>Tiffany Biancardi</t>
  </si>
  <si>
    <t>F_JCR_APF</t>
  </si>
  <si>
    <t>1-F_JCR_APF-132</t>
  </si>
  <si>
    <t>Natalie Falbo</t>
  </si>
  <si>
    <t>1-F_JCR_APF-148</t>
  </si>
  <si>
    <t>BEST LIFTER FEMALE TEEN/JUNIOR</t>
  </si>
  <si>
    <t>Natalie Hollingsworth</t>
  </si>
  <si>
    <t>F_TCR_2_APF</t>
  </si>
  <si>
    <t>1-F_TCR_2_APF-198</t>
  </si>
  <si>
    <t>Amanda Thompson</t>
  </si>
  <si>
    <t>F_OCR_APF</t>
  </si>
  <si>
    <t>1-F_OCR_APF-148</t>
  </si>
  <si>
    <t>BEST LIFTER FEMALE RAW CLASSIC</t>
  </si>
  <si>
    <t>Lauren Jones</t>
  </si>
  <si>
    <t>1-F_OCR_APF-165</t>
  </si>
  <si>
    <t>Ayecia White</t>
  </si>
  <si>
    <t>1-F_OCR_APF-198</t>
  </si>
  <si>
    <t>Jon-Paul Hutchinson</t>
  </si>
  <si>
    <t>M_SCR_APF</t>
  </si>
  <si>
    <t>1_M_SCR_APF-181</t>
  </si>
  <si>
    <t>Christopher Cox</t>
  </si>
  <si>
    <t>1-M_SCR_APF-220</t>
  </si>
  <si>
    <t>Timothy James</t>
  </si>
  <si>
    <t>1-M_SCR_APF-242</t>
  </si>
  <si>
    <t>Joe Talamo</t>
  </si>
  <si>
    <t>1-M_SCR_APF-275</t>
  </si>
  <si>
    <t>Eric Bach-Crosby</t>
  </si>
  <si>
    <t>M_JCR_APF</t>
  </si>
  <si>
    <t>1-M_JCR_APF-198</t>
  </si>
  <si>
    <t>Alex Kubik</t>
  </si>
  <si>
    <t>2-M_JCR_APF-198</t>
  </si>
  <si>
    <t>Team Hotts</t>
  </si>
  <si>
    <t>BEST LIFTER MALE TEEN/JUNIOR</t>
  </si>
  <si>
    <t>Patrick Hare</t>
  </si>
  <si>
    <t>3-M_JCR_APF-198</t>
  </si>
  <si>
    <t>Jamon Henry</t>
  </si>
  <si>
    <t>4-M_JCR_APF-198</t>
  </si>
  <si>
    <t>Anthony Krokovich</t>
  </si>
  <si>
    <t>M_TR_3_APF</t>
  </si>
  <si>
    <t>1-M_TR_3_APF-220</t>
  </si>
  <si>
    <t>M_OCR_APF</t>
  </si>
  <si>
    <t>1-M_OCR_APF-181</t>
  </si>
  <si>
    <t>Jacob Sundey</t>
  </si>
  <si>
    <t>1-M_OCR_APF-220</t>
  </si>
  <si>
    <t>BEST LIFTER MALE RAW CLASSIC</t>
  </si>
  <si>
    <t>Scott Scholfield</t>
  </si>
  <si>
    <t>1-M_OCR_APF-275</t>
  </si>
  <si>
    <t>Alexander Burgazzoli</t>
  </si>
  <si>
    <t>2-M_OCR_APF-275</t>
  </si>
  <si>
    <t>Daniel Stearns</t>
  </si>
  <si>
    <t>M_OR_APF</t>
  </si>
  <si>
    <t>1-M_OR_APF-198</t>
  </si>
  <si>
    <t>Andrew Doeg</t>
  </si>
  <si>
    <t>1-M_OR_APF-220</t>
  </si>
  <si>
    <t xml:space="preserve">BEST LIFTER MALE RAW </t>
  </si>
  <si>
    <t>Richard Perdomo</t>
  </si>
  <si>
    <t>1-M_OR_APF-308</t>
  </si>
  <si>
    <t>Notes</t>
  </si>
  <si>
    <t>Holly Wood</t>
  </si>
  <si>
    <t>F_MR_1_APF</t>
  </si>
  <si>
    <t>Karenza Braman</t>
  </si>
  <si>
    <t>1-F_MR_1_APF-165</t>
  </si>
  <si>
    <t>1-F_MR_1_APF-181</t>
  </si>
  <si>
    <t>Robin Hottinger</t>
  </si>
  <si>
    <t>F_SR_APF</t>
  </si>
  <si>
    <t>1-F_SR_APF</t>
  </si>
  <si>
    <t>ORLANDO BARBELL APF SOUTHERN STATE RESULTS (kg) - FULL POWER</t>
  </si>
  <si>
    <t>ORLANDO BARBELL APF SOUTHERN STATE RESULTS (kg) -IRONMAN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</si>
</sst>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/>
  </cellXfs>
  <cellStyles count="1">
    <cellStyle name="Norma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workbookViewId="0">
      <selection activeCell="E28" sqref="E28"/>
    </sheetView>
  </sheetViews>
  <sheetFormatPr defaultRowHeight="15" x14ac:dyDescent="0.25"/>
  <cols>
    <col min="1" max="1" width="21.85546875" bestFit="1" customWidth="1"/>
    <col min="3" max="3" width="15.7109375" bestFit="1" customWidth="1"/>
    <col min="19" max="19" width="20.85546875" bestFit="1" customWidth="1"/>
    <col min="25" max="25" width="22.140625" bestFit="1" customWidth="1"/>
    <col min="27" max="27" width="12.140625" bestFit="1" customWidth="1"/>
    <col min="28" max="28" width="39.85546875" bestFit="1" customWidth="1"/>
  </cols>
  <sheetData>
    <row r="1" spans="1:28" ht="34.5" customHeight="1" thickBot="1" x14ac:dyDescent="0.3">
      <c r="A1" s="5">
        <v>43386</v>
      </c>
      <c r="B1" s="1" t="s">
        <v>100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4"/>
      <c r="Y1" s="4"/>
      <c r="Z1" s="2"/>
      <c r="AA1" s="2"/>
      <c r="AB1" s="1"/>
    </row>
    <row r="2" spans="1:28" ht="25.5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7" t="s">
        <v>9</v>
      </c>
      <c r="K2" s="9" t="s">
        <v>10</v>
      </c>
      <c r="L2" s="9" t="s">
        <v>11</v>
      </c>
      <c r="M2" s="9" t="s">
        <v>12</v>
      </c>
      <c r="N2" s="7" t="s">
        <v>13</v>
      </c>
      <c r="O2" s="7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10" t="s">
        <v>19</v>
      </c>
      <c r="U2" s="11" t="s">
        <v>20</v>
      </c>
      <c r="V2" s="11" t="s">
        <v>21</v>
      </c>
      <c r="W2" s="12" t="s">
        <v>22</v>
      </c>
      <c r="X2" s="12" t="s">
        <v>23</v>
      </c>
      <c r="Y2" s="7" t="s">
        <v>24</v>
      </c>
      <c r="Z2" s="7" t="s">
        <v>25</v>
      </c>
      <c r="AA2" s="13" t="s">
        <v>91</v>
      </c>
    </row>
    <row r="3" spans="1:28" ht="15.75" x14ac:dyDescent="0.25">
      <c r="A3" s="14" t="s">
        <v>26</v>
      </c>
      <c r="B3" s="15">
        <v>46</v>
      </c>
      <c r="C3" s="15" t="s">
        <v>27</v>
      </c>
      <c r="D3" s="15">
        <v>222</v>
      </c>
      <c r="E3" s="15" t="s">
        <v>28</v>
      </c>
      <c r="F3" s="15">
        <v>0.7137</v>
      </c>
      <c r="G3" s="15">
        <v>135</v>
      </c>
      <c r="H3" s="15">
        <v>147.5</v>
      </c>
      <c r="I3" s="15">
        <v>152.5</v>
      </c>
      <c r="J3" s="15">
        <v>152.5</v>
      </c>
      <c r="K3" s="15">
        <v>80</v>
      </c>
      <c r="L3" s="15">
        <v>85</v>
      </c>
      <c r="M3" s="15">
        <v>90</v>
      </c>
      <c r="N3" s="15">
        <v>90</v>
      </c>
      <c r="O3" s="15">
        <v>242.5</v>
      </c>
      <c r="P3" s="15">
        <v>157.5</v>
      </c>
      <c r="Q3" s="15">
        <v>167.5</v>
      </c>
      <c r="R3" s="15">
        <v>180</v>
      </c>
      <c r="S3" s="15">
        <v>180</v>
      </c>
      <c r="T3" s="16">
        <v>422.5</v>
      </c>
      <c r="U3" s="16">
        <v>301.53825000000001</v>
      </c>
      <c r="V3" s="16">
        <v>322.04285100000004</v>
      </c>
      <c r="W3" s="17">
        <v>3</v>
      </c>
      <c r="X3" s="17" t="s">
        <v>29</v>
      </c>
      <c r="Y3" s="15">
        <v>3</v>
      </c>
      <c r="Z3" s="15"/>
      <c r="AA3" s="18" t="s">
        <v>30</v>
      </c>
    </row>
    <row r="4" spans="1:28" ht="15.75" x14ac:dyDescent="0.25">
      <c r="A4" s="14" t="s">
        <v>31</v>
      </c>
      <c r="B4" s="15">
        <v>37</v>
      </c>
      <c r="C4" s="15" t="s">
        <v>32</v>
      </c>
      <c r="D4" s="15">
        <v>145.5</v>
      </c>
      <c r="E4" s="15">
        <v>148</v>
      </c>
      <c r="F4" s="15">
        <v>0.91559999999999997</v>
      </c>
      <c r="G4" s="15">
        <v>77.5</v>
      </c>
      <c r="H4" s="15">
        <v>-92.5</v>
      </c>
      <c r="I4" s="15">
        <v>92.5</v>
      </c>
      <c r="J4" s="15">
        <v>92.5</v>
      </c>
      <c r="K4" s="15">
        <v>42.5</v>
      </c>
      <c r="L4" s="15">
        <v>-47.5</v>
      </c>
      <c r="M4" s="15">
        <v>-47.5</v>
      </c>
      <c r="N4" s="15">
        <v>42.5</v>
      </c>
      <c r="O4" s="15">
        <v>135</v>
      </c>
      <c r="P4" s="15">
        <v>87.5</v>
      </c>
      <c r="Q4" s="15">
        <v>100</v>
      </c>
      <c r="R4" s="15">
        <v>115</v>
      </c>
      <c r="S4" s="15">
        <v>115</v>
      </c>
      <c r="T4" s="16">
        <v>250</v>
      </c>
      <c r="U4" s="16">
        <v>228.9</v>
      </c>
      <c r="V4" s="16">
        <v>0</v>
      </c>
      <c r="W4" s="17">
        <v>1</v>
      </c>
      <c r="X4" s="17" t="s">
        <v>33</v>
      </c>
      <c r="Y4" s="15">
        <v>3</v>
      </c>
      <c r="Z4" s="15"/>
      <c r="AA4" s="19"/>
    </row>
    <row r="5" spans="1:28" ht="15.75" x14ac:dyDescent="0.25">
      <c r="A5" s="14" t="s">
        <v>34</v>
      </c>
      <c r="B5" s="15">
        <v>23</v>
      </c>
      <c r="C5" s="15" t="s">
        <v>35</v>
      </c>
      <c r="D5" s="15">
        <v>129</v>
      </c>
      <c r="E5" s="15">
        <v>132</v>
      </c>
      <c r="F5" s="15">
        <v>1.0079</v>
      </c>
      <c r="G5" s="15">
        <v>-130</v>
      </c>
      <c r="H5" s="15">
        <v>130</v>
      </c>
      <c r="I5" s="15">
        <v>135</v>
      </c>
      <c r="J5" s="15">
        <v>135</v>
      </c>
      <c r="K5" s="15">
        <v>85</v>
      </c>
      <c r="L5" s="15">
        <v>90</v>
      </c>
      <c r="M5" s="15">
        <v>-92.5</v>
      </c>
      <c r="N5" s="15">
        <v>90</v>
      </c>
      <c r="O5" s="15">
        <v>225</v>
      </c>
      <c r="P5" s="15">
        <v>107.5</v>
      </c>
      <c r="Q5" s="15">
        <v>112.5</v>
      </c>
      <c r="R5" s="15">
        <v>117.5</v>
      </c>
      <c r="S5" s="15">
        <v>117.5</v>
      </c>
      <c r="T5" s="16">
        <v>342.5</v>
      </c>
      <c r="U5" s="16">
        <v>345.20575000000002</v>
      </c>
      <c r="V5" s="16">
        <v>0</v>
      </c>
      <c r="W5" s="17">
        <v>1</v>
      </c>
      <c r="X5" s="17" t="s">
        <v>36</v>
      </c>
      <c r="Y5" s="15">
        <v>3</v>
      </c>
      <c r="Z5" s="15"/>
      <c r="AA5" s="19"/>
    </row>
    <row r="6" spans="1:28" ht="15.75" x14ac:dyDescent="0.25">
      <c r="A6" s="14" t="s">
        <v>37</v>
      </c>
      <c r="B6" s="15">
        <v>23</v>
      </c>
      <c r="C6" s="15" t="s">
        <v>35</v>
      </c>
      <c r="D6" s="15">
        <v>145.5</v>
      </c>
      <c r="E6" s="15">
        <v>148</v>
      </c>
      <c r="F6" s="15">
        <v>0.91559999999999997</v>
      </c>
      <c r="G6" s="15">
        <v>92.5</v>
      </c>
      <c r="H6" s="15">
        <v>97.5</v>
      </c>
      <c r="I6" s="15">
        <v>-102.5</v>
      </c>
      <c r="J6" s="15">
        <v>97.5</v>
      </c>
      <c r="K6" s="15">
        <v>42.5</v>
      </c>
      <c r="L6" s="15">
        <v>47.5</v>
      </c>
      <c r="M6" s="15">
        <v>-52.5</v>
      </c>
      <c r="N6" s="15">
        <v>47.5</v>
      </c>
      <c r="O6" s="15">
        <v>145</v>
      </c>
      <c r="P6" s="15">
        <v>125</v>
      </c>
      <c r="Q6" s="15">
        <v>130</v>
      </c>
      <c r="R6" s="15">
        <v>132.5</v>
      </c>
      <c r="S6" s="15">
        <v>132.5</v>
      </c>
      <c r="T6" s="16">
        <v>277.5</v>
      </c>
      <c r="U6" s="16">
        <v>254.07899999999998</v>
      </c>
      <c r="V6" s="16">
        <v>0</v>
      </c>
      <c r="W6" s="17">
        <v>1</v>
      </c>
      <c r="X6" s="17" t="s">
        <v>38</v>
      </c>
      <c r="Y6" s="15">
        <v>3</v>
      </c>
      <c r="Z6" s="15"/>
      <c r="AA6" s="19" t="s">
        <v>39</v>
      </c>
    </row>
    <row r="7" spans="1:28" ht="15.75" x14ac:dyDescent="0.25">
      <c r="A7" s="14" t="s">
        <v>40</v>
      </c>
      <c r="B7" s="15">
        <v>17</v>
      </c>
      <c r="C7" s="15" t="s">
        <v>41</v>
      </c>
      <c r="D7" s="15">
        <v>194</v>
      </c>
      <c r="E7" s="15">
        <v>198</v>
      </c>
      <c r="F7" s="15">
        <v>0.75695000000000001</v>
      </c>
      <c r="G7" s="15">
        <v>82.5</v>
      </c>
      <c r="H7" s="15">
        <v>102.5</v>
      </c>
      <c r="I7" s="15">
        <v>110</v>
      </c>
      <c r="J7" s="15">
        <v>110</v>
      </c>
      <c r="K7" s="15">
        <v>67.5</v>
      </c>
      <c r="L7" s="15">
        <v>75</v>
      </c>
      <c r="M7" s="15">
        <v>-77.5</v>
      </c>
      <c r="N7" s="15">
        <v>75</v>
      </c>
      <c r="O7" s="15">
        <v>185</v>
      </c>
      <c r="P7" s="15">
        <v>110</v>
      </c>
      <c r="Q7" s="15">
        <v>125</v>
      </c>
      <c r="R7" s="15">
        <v>132.5</v>
      </c>
      <c r="S7" s="15">
        <v>132.5</v>
      </c>
      <c r="T7" s="16">
        <v>317.5</v>
      </c>
      <c r="U7" s="16">
        <v>240.331625</v>
      </c>
      <c r="V7" s="16">
        <v>0</v>
      </c>
      <c r="W7" s="17">
        <v>1</v>
      </c>
      <c r="X7" s="17" t="s">
        <v>42</v>
      </c>
      <c r="Y7" s="15">
        <v>3</v>
      </c>
      <c r="Z7" s="15"/>
      <c r="AA7" s="19"/>
    </row>
    <row r="8" spans="1:28" ht="15.75" x14ac:dyDescent="0.25">
      <c r="A8" s="14" t="s">
        <v>43</v>
      </c>
      <c r="B8" s="15">
        <v>28</v>
      </c>
      <c r="C8" s="15" t="s">
        <v>44</v>
      </c>
      <c r="D8" s="15">
        <v>148</v>
      </c>
      <c r="E8" s="15">
        <v>148</v>
      </c>
      <c r="F8" s="15">
        <v>0.90385000000000004</v>
      </c>
      <c r="G8" s="15">
        <v>112.5</v>
      </c>
      <c r="H8" s="15">
        <v>120</v>
      </c>
      <c r="I8" s="15">
        <v>132.5</v>
      </c>
      <c r="J8" s="15">
        <v>132.5</v>
      </c>
      <c r="K8" s="15">
        <v>50</v>
      </c>
      <c r="L8" s="15">
        <v>55</v>
      </c>
      <c r="M8" s="15">
        <v>-60</v>
      </c>
      <c r="N8" s="15">
        <v>55</v>
      </c>
      <c r="O8" s="15">
        <v>187.5</v>
      </c>
      <c r="P8" s="15">
        <v>120</v>
      </c>
      <c r="Q8" s="15">
        <v>130</v>
      </c>
      <c r="R8" s="15">
        <v>137.5</v>
      </c>
      <c r="S8" s="15">
        <v>137.5</v>
      </c>
      <c r="T8" s="16">
        <v>325</v>
      </c>
      <c r="U8" s="16">
        <v>293.75125000000003</v>
      </c>
      <c r="V8" s="16">
        <v>0</v>
      </c>
      <c r="W8" s="17">
        <v>1</v>
      </c>
      <c r="X8" s="17" t="s">
        <v>45</v>
      </c>
      <c r="Y8" s="15">
        <v>3</v>
      </c>
      <c r="Z8" s="15"/>
      <c r="AA8" s="19" t="s">
        <v>46</v>
      </c>
    </row>
    <row r="9" spans="1:28" ht="15.75" x14ac:dyDescent="0.25">
      <c r="A9" s="14" t="s">
        <v>47</v>
      </c>
      <c r="B9" s="15">
        <v>24</v>
      </c>
      <c r="C9" s="15" t="s">
        <v>44</v>
      </c>
      <c r="D9" s="15">
        <v>158</v>
      </c>
      <c r="E9" s="15">
        <v>165</v>
      </c>
      <c r="F9" s="15">
        <v>0.86204999999999998</v>
      </c>
      <c r="G9" s="15">
        <v>62.5</v>
      </c>
      <c r="H9" s="15">
        <v>80</v>
      </c>
      <c r="I9" s="15">
        <v>97.5</v>
      </c>
      <c r="J9" s="15">
        <v>97.5</v>
      </c>
      <c r="K9" s="15">
        <v>40</v>
      </c>
      <c r="L9" s="15">
        <v>50</v>
      </c>
      <c r="M9" s="15">
        <v>-55</v>
      </c>
      <c r="N9" s="15">
        <v>50</v>
      </c>
      <c r="O9" s="15">
        <v>147.5</v>
      </c>
      <c r="P9" s="15">
        <v>97.5</v>
      </c>
      <c r="Q9" s="15">
        <v>110</v>
      </c>
      <c r="R9" s="15">
        <v>-115</v>
      </c>
      <c r="S9" s="15">
        <v>110</v>
      </c>
      <c r="T9" s="16">
        <v>257.5</v>
      </c>
      <c r="U9" s="16">
        <v>221.97787499999998</v>
      </c>
      <c r="V9" s="16">
        <v>0</v>
      </c>
      <c r="W9" s="17">
        <v>1</v>
      </c>
      <c r="X9" s="17" t="s">
        <v>48</v>
      </c>
      <c r="Y9" s="15">
        <v>3</v>
      </c>
      <c r="Z9" s="15"/>
      <c r="AA9" s="19"/>
    </row>
    <row r="10" spans="1:28" ht="15.75" x14ac:dyDescent="0.25">
      <c r="A10" s="14" t="s">
        <v>49</v>
      </c>
      <c r="B10" s="15">
        <v>32</v>
      </c>
      <c r="C10" s="15" t="s">
        <v>44</v>
      </c>
      <c r="D10" s="15">
        <v>183.5</v>
      </c>
      <c r="E10" s="15">
        <v>198</v>
      </c>
      <c r="F10" s="15">
        <v>0.78249999999999997</v>
      </c>
      <c r="G10" s="15">
        <v>85</v>
      </c>
      <c r="H10" s="15">
        <v>100</v>
      </c>
      <c r="I10" s="15">
        <v>-122.5</v>
      </c>
      <c r="J10" s="15">
        <v>100</v>
      </c>
      <c r="K10" s="15">
        <v>52.5</v>
      </c>
      <c r="L10" s="15">
        <v>57.5</v>
      </c>
      <c r="M10" s="15">
        <v>-62.5</v>
      </c>
      <c r="N10" s="15">
        <v>57.5</v>
      </c>
      <c r="O10" s="15">
        <v>157.5</v>
      </c>
      <c r="P10" s="15">
        <v>125</v>
      </c>
      <c r="Q10" s="15">
        <v>145</v>
      </c>
      <c r="R10" s="15">
        <v>160</v>
      </c>
      <c r="S10" s="15">
        <v>160</v>
      </c>
      <c r="T10" s="16">
        <v>317.5</v>
      </c>
      <c r="U10" s="16">
        <v>248.44374999999999</v>
      </c>
      <c r="V10" s="16">
        <v>0</v>
      </c>
      <c r="W10" s="17">
        <v>1</v>
      </c>
      <c r="X10" s="17" t="s">
        <v>50</v>
      </c>
      <c r="Y10" s="15">
        <v>3</v>
      </c>
      <c r="Z10" s="15"/>
      <c r="AA10" s="19"/>
    </row>
    <row r="11" spans="1:28" ht="15.75" x14ac:dyDescent="0.25">
      <c r="A11" s="14" t="s">
        <v>51</v>
      </c>
      <c r="B11" s="15">
        <v>37</v>
      </c>
      <c r="C11" s="15" t="s">
        <v>52</v>
      </c>
      <c r="D11" s="15">
        <v>180</v>
      </c>
      <c r="E11" s="15">
        <v>181</v>
      </c>
      <c r="F11" s="15">
        <v>0.64924999999999999</v>
      </c>
      <c r="G11" s="15">
        <v>192.5</v>
      </c>
      <c r="H11" s="15">
        <v>100</v>
      </c>
      <c r="I11" s="15">
        <v>-122.5</v>
      </c>
      <c r="J11" s="15">
        <v>100</v>
      </c>
      <c r="K11" s="15">
        <v>52.5</v>
      </c>
      <c r="L11" s="15">
        <v>57.5</v>
      </c>
      <c r="M11" s="15">
        <v>-62.5</v>
      </c>
      <c r="N11" s="15">
        <v>57.5</v>
      </c>
      <c r="O11" s="15">
        <v>157.5</v>
      </c>
      <c r="P11" s="15">
        <v>125</v>
      </c>
      <c r="Q11" s="15">
        <v>145</v>
      </c>
      <c r="R11" s="15">
        <v>160</v>
      </c>
      <c r="S11" s="15">
        <v>160</v>
      </c>
      <c r="T11" s="16">
        <v>317.5</v>
      </c>
      <c r="U11" s="16">
        <v>248.44374999999999</v>
      </c>
      <c r="V11" s="16">
        <v>0</v>
      </c>
      <c r="W11" s="17">
        <v>1</v>
      </c>
      <c r="X11" s="17" t="s">
        <v>53</v>
      </c>
      <c r="Y11" s="15">
        <v>0</v>
      </c>
      <c r="Z11" s="15"/>
      <c r="AA11" s="19"/>
    </row>
    <row r="12" spans="1:28" ht="15.75" x14ac:dyDescent="0.25">
      <c r="A12" s="14" t="s">
        <v>54</v>
      </c>
      <c r="B12" s="15">
        <v>36</v>
      </c>
      <c r="C12" s="15" t="s">
        <v>52</v>
      </c>
      <c r="D12" s="15">
        <v>214</v>
      </c>
      <c r="E12" s="15">
        <v>220</v>
      </c>
      <c r="F12" s="15">
        <v>0.58884999999999998</v>
      </c>
      <c r="G12" s="15">
        <v>195</v>
      </c>
      <c r="H12" s="15">
        <v>215</v>
      </c>
      <c r="I12" s="15">
        <v>230</v>
      </c>
      <c r="J12" s="15">
        <v>230</v>
      </c>
      <c r="K12" s="15">
        <v>165</v>
      </c>
      <c r="L12" s="15">
        <v>182.5</v>
      </c>
      <c r="M12" s="15">
        <v>-192.5</v>
      </c>
      <c r="N12" s="15">
        <v>182.5</v>
      </c>
      <c r="O12" s="15">
        <v>412.5</v>
      </c>
      <c r="P12" s="15">
        <v>200</v>
      </c>
      <c r="Q12" s="15">
        <v>227.5</v>
      </c>
      <c r="R12" s="15">
        <v>235</v>
      </c>
      <c r="S12" s="15">
        <v>235</v>
      </c>
      <c r="T12" s="16">
        <v>647.5</v>
      </c>
      <c r="U12" s="16">
        <v>381.28037499999999</v>
      </c>
      <c r="V12" s="16">
        <v>0</v>
      </c>
      <c r="W12" s="17">
        <v>1</v>
      </c>
      <c r="X12" s="17" t="s">
        <v>55</v>
      </c>
      <c r="Y12" s="15">
        <v>3</v>
      </c>
      <c r="Z12" s="15"/>
      <c r="AA12" s="19"/>
    </row>
    <row r="13" spans="1:28" ht="15.75" x14ac:dyDescent="0.25">
      <c r="A13" s="14" t="s">
        <v>56</v>
      </c>
      <c r="B13" s="15">
        <v>39</v>
      </c>
      <c r="C13" s="15" t="s">
        <v>52</v>
      </c>
      <c r="D13" s="15">
        <v>237.5</v>
      </c>
      <c r="E13" s="15">
        <v>242</v>
      </c>
      <c r="F13" s="15">
        <v>0.56594999999999995</v>
      </c>
      <c r="G13" s="15">
        <v>267.5</v>
      </c>
      <c r="H13" s="15">
        <v>-280</v>
      </c>
      <c r="I13" s="15">
        <v>280</v>
      </c>
      <c r="J13" s="15">
        <v>280</v>
      </c>
      <c r="K13" s="15">
        <v>167.5</v>
      </c>
      <c r="L13" s="15">
        <v>177.5</v>
      </c>
      <c r="M13" s="15">
        <v>182.5</v>
      </c>
      <c r="N13" s="15">
        <v>182.5</v>
      </c>
      <c r="O13" s="15">
        <v>462.5</v>
      </c>
      <c r="P13" s="15">
        <v>280</v>
      </c>
      <c r="Q13" s="15">
        <v>292.5</v>
      </c>
      <c r="R13" s="15">
        <v>-300</v>
      </c>
      <c r="S13" s="15">
        <v>292.5</v>
      </c>
      <c r="T13" s="16">
        <v>755</v>
      </c>
      <c r="U13" s="16">
        <v>427.29224999999997</v>
      </c>
      <c r="V13" s="16">
        <v>0</v>
      </c>
      <c r="W13" s="17">
        <v>1</v>
      </c>
      <c r="X13" s="17" t="s">
        <v>57</v>
      </c>
      <c r="Y13" s="15">
        <v>3</v>
      </c>
      <c r="Z13" s="15"/>
      <c r="AA13" s="19"/>
    </row>
    <row r="14" spans="1:28" ht="15.75" x14ac:dyDescent="0.25">
      <c r="A14" s="14" t="s">
        <v>58</v>
      </c>
      <c r="B14" s="15">
        <v>36</v>
      </c>
      <c r="C14" s="15" t="s">
        <v>52</v>
      </c>
      <c r="D14" s="15">
        <v>271</v>
      </c>
      <c r="E14" s="15">
        <v>275</v>
      </c>
      <c r="F14" s="15">
        <v>0.54844999999999999</v>
      </c>
      <c r="G14" s="15">
        <v>215</v>
      </c>
      <c r="H14" s="15">
        <v>235</v>
      </c>
      <c r="I14" s="15">
        <v>242.5</v>
      </c>
      <c r="J14" s="15">
        <v>242.5</v>
      </c>
      <c r="K14" s="15">
        <v>182.5</v>
      </c>
      <c r="L14" s="15">
        <v>192.5</v>
      </c>
      <c r="M14" s="15">
        <v>197.5</v>
      </c>
      <c r="N14" s="15">
        <v>197.5</v>
      </c>
      <c r="O14" s="15">
        <v>440</v>
      </c>
      <c r="P14" s="15">
        <v>227.5</v>
      </c>
      <c r="Q14" s="15">
        <v>250</v>
      </c>
      <c r="R14" s="15">
        <v>260</v>
      </c>
      <c r="S14" s="15">
        <v>260</v>
      </c>
      <c r="T14" s="16">
        <v>700</v>
      </c>
      <c r="U14" s="16">
        <v>383.91500000000002</v>
      </c>
      <c r="V14" s="16">
        <v>0</v>
      </c>
      <c r="W14" s="17">
        <v>1</v>
      </c>
      <c r="X14" s="17" t="s">
        <v>59</v>
      </c>
      <c r="Y14" s="15">
        <v>3</v>
      </c>
      <c r="Z14" s="15"/>
      <c r="AA14" s="19"/>
    </row>
    <row r="15" spans="1:28" ht="15.75" x14ac:dyDescent="0.25">
      <c r="A15" s="14" t="s">
        <v>60</v>
      </c>
      <c r="B15" s="15">
        <v>22</v>
      </c>
      <c r="C15" s="15" t="s">
        <v>61</v>
      </c>
      <c r="D15" s="15">
        <v>197.5</v>
      </c>
      <c r="E15" s="15">
        <v>198</v>
      </c>
      <c r="F15" s="15">
        <v>0.61335000000000006</v>
      </c>
      <c r="G15" s="15">
        <v>215</v>
      </c>
      <c r="H15" s="15">
        <v>225</v>
      </c>
      <c r="I15" s="15">
        <v>237.5</v>
      </c>
      <c r="J15" s="15">
        <v>237.5</v>
      </c>
      <c r="K15" s="15">
        <v>125</v>
      </c>
      <c r="L15" s="15">
        <v>132.5</v>
      </c>
      <c r="M15" s="15">
        <v>-147.5</v>
      </c>
      <c r="N15" s="15">
        <v>132.5</v>
      </c>
      <c r="O15" s="15">
        <v>370</v>
      </c>
      <c r="P15" s="15">
        <v>237.5</v>
      </c>
      <c r="Q15" s="15">
        <v>252.5</v>
      </c>
      <c r="R15" s="15">
        <v>265</v>
      </c>
      <c r="S15" s="15">
        <v>265</v>
      </c>
      <c r="T15" s="16">
        <v>635</v>
      </c>
      <c r="U15" s="16">
        <v>389.47725000000003</v>
      </c>
      <c r="V15" s="16">
        <v>0</v>
      </c>
      <c r="W15" s="17">
        <v>1</v>
      </c>
      <c r="X15" s="17" t="s">
        <v>62</v>
      </c>
      <c r="Y15" s="15">
        <v>3</v>
      </c>
      <c r="Z15" s="15"/>
      <c r="AA15" s="19"/>
    </row>
    <row r="16" spans="1:28" ht="15.75" x14ac:dyDescent="0.25">
      <c r="A16" s="14" t="s">
        <v>63</v>
      </c>
      <c r="B16" s="15">
        <v>23</v>
      </c>
      <c r="C16" s="15" t="s">
        <v>61</v>
      </c>
      <c r="D16" s="15">
        <v>191.5</v>
      </c>
      <c r="E16" s="15">
        <v>198</v>
      </c>
      <c r="F16" s="15">
        <v>0.62650000000000006</v>
      </c>
      <c r="G16" s="15">
        <v>170</v>
      </c>
      <c r="H16" s="15">
        <v>185</v>
      </c>
      <c r="I16" s="15">
        <v>195</v>
      </c>
      <c r="J16" s="15">
        <v>195</v>
      </c>
      <c r="K16" s="15">
        <v>137.5</v>
      </c>
      <c r="L16" s="15">
        <v>150</v>
      </c>
      <c r="M16" s="15">
        <v>160</v>
      </c>
      <c r="N16" s="15">
        <v>160</v>
      </c>
      <c r="O16" s="15">
        <v>355</v>
      </c>
      <c r="P16" s="15">
        <v>240</v>
      </c>
      <c r="Q16" s="15">
        <v>272.5</v>
      </c>
      <c r="R16" s="15">
        <v>-282.5</v>
      </c>
      <c r="S16" s="15">
        <v>272.5</v>
      </c>
      <c r="T16" s="16">
        <v>627.5</v>
      </c>
      <c r="U16" s="16">
        <v>393.12875000000003</v>
      </c>
      <c r="V16" s="16">
        <v>0</v>
      </c>
      <c r="W16" s="17">
        <v>1</v>
      </c>
      <c r="X16" s="17" t="s">
        <v>64</v>
      </c>
      <c r="Y16" s="15">
        <v>2</v>
      </c>
      <c r="Z16" s="15" t="s">
        <v>65</v>
      </c>
      <c r="AA16" s="19" t="s">
        <v>66</v>
      </c>
    </row>
    <row r="17" spans="1:28" ht="15.75" x14ac:dyDescent="0.25">
      <c r="A17" s="14" t="s">
        <v>67</v>
      </c>
      <c r="B17" s="15">
        <v>23</v>
      </c>
      <c r="C17" s="15" t="s">
        <v>61</v>
      </c>
      <c r="D17" s="15">
        <v>189</v>
      </c>
      <c r="E17" s="15">
        <v>198</v>
      </c>
      <c r="F17" s="15">
        <v>0.62945000000000007</v>
      </c>
      <c r="G17" s="15">
        <v>160</v>
      </c>
      <c r="H17" s="15">
        <v>167.5</v>
      </c>
      <c r="I17" s="15">
        <v>-172.5</v>
      </c>
      <c r="J17" s="15">
        <v>167.5</v>
      </c>
      <c r="K17" s="15">
        <v>120</v>
      </c>
      <c r="L17" s="15">
        <v>130</v>
      </c>
      <c r="M17" s="15">
        <v>-140</v>
      </c>
      <c r="N17" s="15">
        <v>130</v>
      </c>
      <c r="O17" s="15">
        <v>297.5</v>
      </c>
      <c r="P17" s="15">
        <v>170</v>
      </c>
      <c r="Q17" s="15">
        <v>182.5</v>
      </c>
      <c r="R17" s="15">
        <v>190</v>
      </c>
      <c r="S17" s="15">
        <v>190</v>
      </c>
      <c r="T17" s="16">
        <v>487.5</v>
      </c>
      <c r="U17" s="16">
        <v>306.85687500000006</v>
      </c>
      <c r="V17" s="16">
        <v>0</v>
      </c>
      <c r="W17" s="17">
        <v>1</v>
      </c>
      <c r="X17" s="17" t="s">
        <v>68</v>
      </c>
      <c r="Y17" s="15">
        <v>1</v>
      </c>
      <c r="Z17" s="15"/>
      <c r="AA17" s="19"/>
    </row>
    <row r="18" spans="1:28" x14ac:dyDescent="0.25">
      <c r="A18" s="20" t="s">
        <v>69</v>
      </c>
      <c r="B18" s="21">
        <v>24</v>
      </c>
      <c r="C18" s="21" t="s">
        <v>61</v>
      </c>
      <c r="D18" s="21">
        <v>187.5</v>
      </c>
      <c r="E18" s="21">
        <v>198</v>
      </c>
      <c r="F18" s="21">
        <v>0.63260000000000005</v>
      </c>
      <c r="G18" s="21">
        <v>117.5</v>
      </c>
      <c r="H18" s="21">
        <v>130</v>
      </c>
      <c r="I18" s="21">
        <v>142.5</v>
      </c>
      <c r="J18" s="21">
        <v>142.5</v>
      </c>
      <c r="K18" s="21">
        <v>115</v>
      </c>
      <c r="L18" s="21">
        <v>-137.5</v>
      </c>
      <c r="M18" s="21">
        <v>-137.5</v>
      </c>
      <c r="N18" s="21">
        <v>115</v>
      </c>
      <c r="O18" s="21">
        <v>257.5</v>
      </c>
      <c r="P18" s="21">
        <v>182.5</v>
      </c>
      <c r="Q18" s="21">
        <v>205</v>
      </c>
      <c r="R18" s="21">
        <v>215</v>
      </c>
      <c r="S18" s="21">
        <v>215</v>
      </c>
      <c r="T18" s="22">
        <v>472.5</v>
      </c>
      <c r="U18" s="22">
        <v>298.90350000000001</v>
      </c>
      <c r="V18" s="22">
        <v>0</v>
      </c>
      <c r="W18" s="23">
        <v>1</v>
      </c>
      <c r="X18" s="23" t="s">
        <v>70</v>
      </c>
      <c r="Y18" s="21">
        <v>1</v>
      </c>
      <c r="Z18" s="21" t="s">
        <v>65</v>
      </c>
      <c r="AA18" s="18"/>
    </row>
    <row r="19" spans="1:28" ht="15.75" x14ac:dyDescent="0.25">
      <c r="A19" s="20" t="s">
        <v>71</v>
      </c>
      <c r="B19" s="21">
        <v>19</v>
      </c>
      <c r="C19" s="21" t="s">
        <v>72</v>
      </c>
      <c r="D19" s="21">
        <v>206</v>
      </c>
      <c r="E19" s="21">
        <v>220</v>
      </c>
      <c r="F19" s="21">
        <v>0.59994999999999998</v>
      </c>
      <c r="G19" s="21">
        <v>172.5</v>
      </c>
      <c r="H19" s="21">
        <v>187.5</v>
      </c>
      <c r="I19" s="21">
        <v>200</v>
      </c>
      <c r="J19" s="21">
        <v>200</v>
      </c>
      <c r="K19" s="21">
        <v>157.5</v>
      </c>
      <c r="L19" s="21">
        <v>165</v>
      </c>
      <c r="M19" s="21">
        <v>172.5</v>
      </c>
      <c r="N19" s="21">
        <v>172.5</v>
      </c>
      <c r="O19" s="21">
        <v>372.5</v>
      </c>
      <c r="P19" s="21">
        <v>-202.5</v>
      </c>
      <c r="Q19" s="21">
        <v>210</v>
      </c>
      <c r="R19" s="21">
        <v>217.5</v>
      </c>
      <c r="S19" s="21">
        <v>217.5</v>
      </c>
      <c r="T19" s="22">
        <v>590</v>
      </c>
      <c r="U19" s="22">
        <v>353.97050000000002</v>
      </c>
      <c r="V19" s="22">
        <v>0</v>
      </c>
      <c r="W19" s="23">
        <v>1</v>
      </c>
      <c r="X19" s="23" t="s">
        <v>73</v>
      </c>
      <c r="Y19" s="21">
        <v>3</v>
      </c>
      <c r="Z19" s="21"/>
      <c r="AA19" s="19"/>
    </row>
    <row r="20" spans="1:28" ht="15.75" x14ac:dyDescent="0.25">
      <c r="A20" s="14" t="s">
        <v>51</v>
      </c>
      <c r="B20" s="15">
        <v>37</v>
      </c>
      <c r="C20" s="15" t="s">
        <v>74</v>
      </c>
      <c r="D20" s="15">
        <v>180</v>
      </c>
      <c r="E20" s="15">
        <v>181</v>
      </c>
      <c r="F20" s="15">
        <v>0.64924999999999999</v>
      </c>
      <c r="G20" s="15">
        <v>-192.5</v>
      </c>
      <c r="H20" s="15">
        <v>192.5</v>
      </c>
      <c r="I20" s="15">
        <v>212.5</v>
      </c>
      <c r="J20" s="15">
        <v>212.5</v>
      </c>
      <c r="K20" s="15">
        <v>125</v>
      </c>
      <c r="L20" s="15">
        <v>142.5</v>
      </c>
      <c r="M20" s="15">
        <v>-157.5</v>
      </c>
      <c r="N20" s="15">
        <v>142.5</v>
      </c>
      <c r="O20" s="15">
        <v>355</v>
      </c>
      <c r="P20" s="15">
        <v>197.5</v>
      </c>
      <c r="Q20" s="15">
        <v>235</v>
      </c>
      <c r="R20" s="15">
        <v>-250</v>
      </c>
      <c r="S20" s="15">
        <v>235</v>
      </c>
      <c r="T20" s="16">
        <v>590</v>
      </c>
      <c r="U20" s="16">
        <v>383.0575</v>
      </c>
      <c r="V20" s="16">
        <v>0</v>
      </c>
      <c r="W20" s="17">
        <v>1</v>
      </c>
      <c r="X20" s="17" t="s">
        <v>75</v>
      </c>
      <c r="Y20" s="15">
        <v>3</v>
      </c>
      <c r="Z20" s="15"/>
      <c r="AA20" s="19"/>
    </row>
    <row r="21" spans="1:28" ht="15.75" x14ac:dyDescent="0.25">
      <c r="A21" s="14" t="s">
        <v>76</v>
      </c>
      <c r="B21" s="15">
        <v>23</v>
      </c>
      <c r="C21" s="15" t="s">
        <v>74</v>
      </c>
      <c r="D21" s="15">
        <v>213</v>
      </c>
      <c r="E21" s="15">
        <v>220</v>
      </c>
      <c r="F21" s="15">
        <v>0.59019999999999995</v>
      </c>
      <c r="G21" s="15">
        <v>292.5</v>
      </c>
      <c r="H21" s="15">
        <v>-320</v>
      </c>
      <c r="I21" s="15">
        <v>-320</v>
      </c>
      <c r="J21" s="15">
        <v>292.5</v>
      </c>
      <c r="K21" s="15">
        <v>165</v>
      </c>
      <c r="L21" s="15">
        <v>190</v>
      </c>
      <c r="M21" s="15">
        <v>205</v>
      </c>
      <c r="N21" s="15">
        <v>205</v>
      </c>
      <c r="O21" s="15">
        <v>497.5</v>
      </c>
      <c r="P21" s="15">
        <v>292.5</v>
      </c>
      <c r="Q21" s="15">
        <v>320</v>
      </c>
      <c r="R21" s="15">
        <v>330</v>
      </c>
      <c r="S21" s="15">
        <v>330</v>
      </c>
      <c r="T21" s="16">
        <v>827.5</v>
      </c>
      <c r="U21" s="16">
        <v>488.39049999999997</v>
      </c>
      <c r="V21" s="16">
        <v>0</v>
      </c>
      <c r="W21" s="17">
        <v>1</v>
      </c>
      <c r="X21" s="17" t="s">
        <v>77</v>
      </c>
      <c r="Y21" s="15">
        <v>3</v>
      </c>
      <c r="Z21" s="15"/>
      <c r="AA21" s="19" t="s">
        <v>78</v>
      </c>
    </row>
    <row r="22" spans="1:28" ht="15.75" x14ac:dyDescent="0.25">
      <c r="A22" s="14" t="s">
        <v>79</v>
      </c>
      <c r="B22" s="15">
        <v>27</v>
      </c>
      <c r="C22" s="15" t="s">
        <v>74</v>
      </c>
      <c r="D22" s="15">
        <v>269</v>
      </c>
      <c r="E22" s="15">
        <v>275</v>
      </c>
      <c r="F22" s="15">
        <v>0.54885000000000006</v>
      </c>
      <c r="G22" s="15">
        <v>305</v>
      </c>
      <c r="H22" s="15">
        <v>-330</v>
      </c>
      <c r="I22" s="15">
        <v>-330</v>
      </c>
      <c r="J22" s="15">
        <v>305</v>
      </c>
      <c r="K22" s="15">
        <v>165</v>
      </c>
      <c r="L22" s="15">
        <v>182.5</v>
      </c>
      <c r="M22" s="15">
        <v>192.5</v>
      </c>
      <c r="N22" s="15">
        <v>192.5</v>
      </c>
      <c r="O22" s="15">
        <v>497.5</v>
      </c>
      <c r="P22" s="15">
        <v>255</v>
      </c>
      <c r="Q22" s="15">
        <v>-275</v>
      </c>
      <c r="R22" s="15">
        <v>-275</v>
      </c>
      <c r="S22" s="15">
        <v>255</v>
      </c>
      <c r="T22" s="16">
        <v>752.5</v>
      </c>
      <c r="U22" s="16">
        <v>413.00962500000003</v>
      </c>
      <c r="V22" s="16">
        <v>0</v>
      </c>
      <c r="W22" s="17">
        <v>1</v>
      </c>
      <c r="X22" s="17" t="s">
        <v>80</v>
      </c>
      <c r="Y22" s="15">
        <v>3</v>
      </c>
      <c r="Z22" s="15"/>
      <c r="AA22" s="19"/>
    </row>
    <row r="23" spans="1:28" ht="15.75" x14ac:dyDescent="0.25">
      <c r="A23" s="14" t="s">
        <v>81</v>
      </c>
      <c r="B23" s="15">
        <v>27</v>
      </c>
      <c r="C23" s="15" t="s">
        <v>74</v>
      </c>
      <c r="D23" s="15">
        <v>254.5</v>
      </c>
      <c r="E23" s="15">
        <v>275</v>
      </c>
      <c r="F23" s="15">
        <v>0.55574999999999997</v>
      </c>
      <c r="G23" s="15">
        <v>225</v>
      </c>
      <c r="H23" s="15">
        <v>242.5</v>
      </c>
      <c r="I23" s="15">
        <v>260</v>
      </c>
      <c r="J23" s="15">
        <v>260</v>
      </c>
      <c r="K23" s="15">
        <v>150</v>
      </c>
      <c r="L23" s="15">
        <v>155</v>
      </c>
      <c r="M23" s="15"/>
      <c r="N23" s="15">
        <v>155</v>
      </c>
      <c r="O23" s="15">
        <v>415</v>
      </c>
      <c r="P23" s="15">
        <v>225</v>
      </c>
      <c r="Q23" s="15">
        <v>245</v>
      </c>
      <c r="R23" s="15">
        <v>-252.5</v>
      </c>
      <c r="S23" s="15">
        <v>245</v>
      </c>
      <c r="T23" s="16">
        <v>660</v>
      </c>
      <c r="U23" s="16">
        <v>366.79499999999996</v>
      </c>
      <c r="V23" s="16">
        <v>0</v>
      </c>
      <c r="W23" s="17">
        <v>1</v>
      </c>
      <c r="X23" s="17" t="s">
        <v>82</v>
      </c>
      <c r="Y23" s="15">
        <v>2</v>
      </c>
      <c r="Z23" s="15"/>
      <c r="AA23" s="19"/>
    </row>
    <row r="24" spans="1:28" ht="15.75" x14ac:dyDescent="0.25">
      <c r="A24" s="14" t="s">
        <v>83</v>
      </c>
      <c r="B24" s="15">
        <v>28</v>
      </c>
      <c r="C24" s="15" t="s">
        <v>84</v>
      </c>
      <c r="D24" s="15">
        <v>192.5</v>
      </c>
      <c r="E24" s="15">
        <v>198</v>
      </c>
      <c r="F24" s="15">
        <v>0.62260000000000004</v>
      </c>
      <c r="G24" s="15">
        <v>157.5</v>
      </c>
      <c r="H24" s="15">
        <v>165</v>
      </c>
      <c r="I24" s="15">
        <v>170</v>
      </c>
      <c r="J24" s="15">
        <v>170</v>
      </c>
      <c r="K24" s="15">
        <v>157.5</v>
      </c>
      <c r="L24" s="15">
        <v>165</v>
      </c>
      <c r="M24" s="15">
        <v>-172.5</v>
      </c>
      <c r="N24" s="15">
        <v>165</v>
      </c>
      <c r="O24" s="15">
        <v>335</v>
      </c>
      <c r="P24" s="15">
        <v>205</v>
      </c>
      <c r="Q24" s="15">
        <v>-222.5</v>
      </c>
      <c r="R24" s="15">
        <v>227.5</v>
      </c>
      <c r="S24" s="15">
        <v>227.5</v>
      </c>
      <c r="T24" s="16">
        <v>562.5</v>
      </c>
      <c r="U24" s="16">
        <v>350.21250000000003</v>
      </c>
      <c r="V24" s="16">
        <v>0</v>
      </c>
      <c r="W24" s="17">
        <v>1</v>
      </c>
      <c r="X24" s="17" t="s">
        <v>85</v>
      </c>
      <c r="Y24" s="15">
        <v>3</v>
      </c>
      <c r="Z24" s="15"/>
      <c r="AA24" s="19"/>
    </row>
    <row r="25" spans="1:28" ht="15.75" x14ac:dyDescent="0.25">
      <c r="A25" s="14" t="s">
        <v>86</v>
      </c>
      <c r="B25" s="15">
        <v>29</v>
      </c>
      <c r="C25" s="15" t="s">
        <v>84</v>
      </c>
      <c r="D25" s="15">
        <v>216.5</v>
      </c>
      <c r="E25" s="15">
        <v>220</v>
      </c>
      <c r="F25" s="15">
        <v>0.58584999999999998</v>
      </c>
      <c r="G25" s="15">
        <v>210</v>
      </c>
      <c r="H25" s="15">
        <v>220</v>
      </c>
      <c r="I25" s="15">
        <v>227.5</v>
      </c>
      <c r="J25" s="15">
        <v>227.5</v>
      </c>
      <c r="K25" s="15">
        <v>165</v>
      </c>
      <c r="L25" s="15">
        <v>175</v>
      </c>
      <c r="M25" s="15">
        <v>182.5</v>
      </c>
      <c r="N25" s="15">
        <v>182.5</v>
      </c>
      <c r="O25" s="15">
        <v>410</v>
      </c>
      <c r="P25" s="15">
        <v>265</v>
      </c>
      <c r="Q25" s="15">
        <v>272.5</v>
      </c>
      <c r="R25" s="15">
        <v>277.5</v>
      </c>
      <c r="S25" s="15">
        <v>277.5</v>
      </c>
      <c r="T25" s="16">
        <v>687.5</v>
      </c>
      <c r="U25" s="16">
        <v>402.77187499999997</v>
      </c>
      <c r="V25" s="16">
        <v>0</v>
      </c>
      <c r="W25" s="17">
        <v>1</v>
      </c>
      <c r="X25" s="17" t="s">
        <v>87</v>
      </c>
      <c r="Y25" s="15">
        <v>3</v>
      </c>
      <c r="Z25" s="15"/>
      <c r="AA25" s="19" t="s">
        <v>88</v>
      </c>
    </row>
    <row r="26" spans="1:28" ht="16.5" thickBot="1" x14ac:dyDescent="0.3">
      <c r="A26" s="24" t="s">
        <v>89</v>
      </c>
      <c r="B26" s="25">
        <v>25</v>
      </c>
      <c r="C26" s="25" t="s">
        <v>84</v>
      </c>
      <c r="D26" s="25">
        <v>305</v>
      </c>
      <c r="E26" s="25">
        <v>308</v>
      </c>
      <c r="F26" s="25">
        <v>0.53254999999999997</v>
      </c>
      <c r="G26" s="25">
        <v>195</v>
      </c>
      <c r="H26" s="25">
        <v>205</v>
      </c>
      <c r="I26" s="25">
        <v>215</v>
      </c>
      <c r="J26" s="25">
        <v>215</v>
      </c>
      <c r="K26" s="25">
        <v>125</v>
      </c>
      <c r="L26" s="25">
        <v>140</v>
      </c>
      <c r="M26" s="25">
        <v>-147.5</v>
      </c>
      <c r="N26" s="25">
        <v>140</v>
      </c>
      <c r="O26" s="25">
        <v>355</v>
      </c>
      <c r="P26" s="25">
        <v>220</v>
      </c>
      <c r="Q26" s="25">
        <v>227.5</v>
      </c>
      <c r="R26" s="25">
        <v>240</v>
      </c>
      <c r="S26" s="25">
        <v>240</v>
      </c>
      <c r="T26" s="26">
        <v>595</v>
      </c>
      <c r="U26" s="26">
        <v>316.86724999999996</v>
      </c>
      <c r="V26" s="26">
        <v>0</v>
      </c>
      <c r="W26" s="27">
        <v>1</v>
      </c>
      <c r="X26" s="27" t="s">
        <v>90</v>
      </c>
      <c r="Y26" s="25">
        <v>3</v>
      </c>
      <c r="Z26" s="25"/>
      <c r="AA26" s="28"/>
    </row>
    <row r="28" spans="1:28" ht="34.5" customHeight="1" thickBot="1" x14ac:dyDescent="0.3">
      <c r="A28" s="5">
        <v>43386</v>
      </c>
      <c r="B28" s="1" t="s">
        <v>101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4"/>
      <c r="Y28" s="4"/>
      <c r="Z28" s="2"/>
      <c r="AA28" s="2"/>
      <c r="AB28" s="1"/>
    </row>
    <row r="29" spans="1:28" ht="25.5" x14ac:dyDescent="0.25">
      <c r="A29" s="6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8" t="s">
        <v>5</v>
      </c>
      <c r="G29" s="9" t="s">
        <v>10</v>
      </c>
      <c r="H29" s="9" t="s">
        <v>11</v>
      </c>
      <c r="I29" s="9" t="s">
        <v>12</v>
      </c>
      <c r="J29" s="7" t="s">
        <v>13</v>
      </c>
      <c r="K29" s="9" t="s">
        <v>15</v>
      </c>
      <c r="L29" s="9" t="s">
        <v>16</v>
      </c>
      <c r="M29" s="9" t="s">
        <v>17</v>
      </c>
      <c r="N29" s="9" t="s">
        <v>18</v>
      </c>
      <c r="O29" s="10" t="s">
        <v>19</v>
      </c>
      <c r="P29" s="11" t="s">
        <v>20</v>
      </c>
      <c r="Q29" s="11" t="s">
        <v>21</v>
      </c>
      <c r="R29" s="12" t="s">
        <v>22</v>
      </c>
      <c r="S29" s="12" t="s">
        <v>23</v>
      </c>
      <c r="T29" s="7" t="s">
        <v>24</v>
      </c>
      <c r="U29" s="7" t="s">
        <v>25</v>
      </c>
      <c r="V29" s="13" t="s">
        <v>91</v>
      </c>
    </row>
    <row r="30" spans="1:28" ht="30.75" x14ac:dyDescent="0.25">
      <c r="A30" s="14" t="s">
        <v>92</v>
      </c>
      <c r="B30" s="15">
        <v>41</v>
      </c>
      <c r="C30" s="15" t="s">
        <v>93</v>
      </c>
      <c r="D30" s="15">
        <v>161</v>
      </c>
      <c r="E30" s="15">
        <v>165</v>
      </c>
      <c r="F30" s="15">
        <v>0.85150000000000003</v>
      </c>
      <c r="G30" s="15">
        <v>45</v>
      </c>
      <c r="H30" s="15">
        <v>-52.5</v>
      </c>
      <c r="I30" s="15">
        <v>60</v>
      </c>
      <c r="J30" s="15">
        <v>60</v>
      </c>
      <c r="K30" s="15">
        <v>60</v>
      </c>
      <c r="L30" s="15">
        <v>80</v>
      </c>
      <c r="M30" s="15">
        <v>100</v>
      </c>
      <c r="N30" s="15">
        <v>100</v>
      </c>
      <c r="O30" s="15">
        <f>N30+J30</f>
        <v>160</v>
      </c>
      <c r="P30" s="15">
        <f>O30*F30</f>
        <v>136.24</v>
      </c>
      <c r="Q30" s="15">
        <v>0</v>
      </c>
      <c r="R30" s="15">
        <v>1</v>
      </c>
      <c r="S30" s="15" t="s">
        <v>95</v>
      </c>
      <c r="T30" s="15"/>
      <c r="U30" s="16" t="s">
        <v>65</v>
      </c>
      <c r="V30" s="16"/>
    </row>
    <row r="31" spans="1:28" ht="30.75" x14ac:dyDescent="0.25">
      <c r="A31" s="14" t="s">
        <v>94</v>
      </c>
      <c r="B31" s="15">
        <v>44</v>
      </c>
      <c r="C31" s="15" t="s">
        <v>93</v>
      </c>
      <c r="D31" s="15">
        <v>171.5</v>
      </c>
      <c r="E31" s="15">
        <v>181</v>
      </c>
      <c r="F31" s="15">
        <v>0.81620000000000004</v>
      </c>
      <c r="G31" s="15">
        <v>55</v>
      </c>
      <c r="H31" s="15">
        <v>-65</v>
      </c>
      <c r="I31" s="15">
        <v>-65</v>
      </c>
      <c r="J31" s="15">
        <v>55</v>
      </c>
      <c r="K31" s="15">
        <v>110</v>
      </c>
      <c r="L31" s="15">
        <v>130</v>
      </c>
      <c r="M31" s="15">
        <v>142.5</v>
      </c>
      <c r="N31" s="15">
        <v>142.5</v>
      </c>
      <c r="O31" s="15">
        <f>N31+J31</f>
        <v>197.5</v>
      </c>
      <c r="P31" s="15">
        <f>O31*F31</f>
        <v>161.1995</v>
      </c>
      <c r="Q31" s="15">
        <v>0</v>
      </c>
      <c r="R31" s="15">
        <v>3</v>
      </c>
      <c r="S31" s="15" t="s">
        <v>96</v>
      </c>
      <c r="T31" s="15"/>
      <c r="U31" s="16" t="s">
        <v>65</v>
      </c>
      <c r="V31" s="16"/>
    </row>
    <row r="32" spans="1:28" ht="30.75" x14ac:dyDescent="0.25">
      <c r="A32" s="14" t="s">
        <v>97</v>
      </c>
      <c r="B32" s="15">
        <v>35</v>
      </c>
      <c r="C32" s="15" t="s">
        <v>98</v>
      </c>
      <c r="D32" s="15">
        <v>126</v>
      </c>
      <c r="E32" s="15">
        <v>132</v>
      </c>
      <c r="F32" s="15">
        <v>1.0263</v>
      </c>
      <c r="G32" s="15">
        <v>55</v>
      </c>
      <c r="H32" s="15">
        <v>65</v>
      </c>
      <c r="I32" s="15">
        <v>-70</v>
      </c>
      <c r="J32" s="15">
        <v>65</v>
      </c>
      <c r="K32" s="15">
        <v>100</v>
      </c>
      <c r="L32" s="15">
        <v>130</v>
      </c>
      <c r="M32" s="15">
        <v>135</v>
      </c>
      <c r="N32" s="15">
        <v>135</v>
      </c>
      <c r="O32" s="15">
        <f>N32+J32</f>
        <v>200</v>
      </c>
      <c r="P32" s="15">
        <f>O32*F32</f>
        <v>205.26</v>
      </c>
      <c r="Q32" s="15">
        <v>0</v>
      </c>
      <c r="R32" s="15">
        <v>1</v>
      </c>
      <c r="S32" s="15" t="s">
        <v>99</v>
      </c>
      <c r="T32" s="15"/>
      <c r="U32" s="16" t="s">
        <v>65</v>
      </c>
      <c r="V32" s="16"/>
    </row>
  </sheetData>
  <conditionalFormatting sqref="G2:I2 K2:M2 P2:R2">
    <cfRule type="cellIs" dxfId="1" priority="2" stopIfTrue="1" operator="equal">
      <formula>#REF!</formula>
    </cfRule>
  </conditionalFormatting>
  <conditionalFormatting sqref="G29:I29 K29:M2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Brian Schwab</cp:lastModifiedBy>
  <dcterms:created xsi:type="dcterms:W3CDTF">2018-10-19T19:58:33Z</dcterms:created>
  <dcterms:modified xsi:type="dcterms:W3CDTF">2018-10-19T20:28:05Z</dcterms:modified>
</cp:coreProperties>
</file>