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 Schwab\Desktop\"/>
    </mc:Choice>
  </mc:AlternateContent>
  <xr:revisionPtr revIDLastSave="0" documentId="13_ncr:1_{93C1DF24-7BD2-491E-9086-195EB410169B}" xr6:coauthVersionLast="45" xr6:coauthVersionMax="45" xr10:uidLastSave="{00000000-0000-0000-0000-000000000000}"/>
  <bookViews>
    <workbookView xWindow="-120" yWindow="-120" windowWidth="20730" windowHeight="11160" xr2:uid="{D86AEF47-4C4A-4D1C-A5C4-F1DCCDC3125B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Sheet2!$A$12:$J$27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J13" i="3"/>
  <c r="J12" i="3"/>
  <c r="J11" i="3"/>
  <c r="J10" i="3"/>
  <c r="J9" i="3"/>
  <c r="J7" i="3"/>
  <c r="J6" i="3"/>
  <c r="J5" i="3"/>
  <c r="J4" i="3"/>
  <c r="J3" i="3"/>
  <c r="J2" i="3"/>
  <c r="J26" i="1"/>
  <c r="J27" i="1"/>
  <c r="J28" i="1"/>
  <c r="J29" i="1"/>
  <c r="J30" i="1"/>
  <c r="J31" i="1"/>
  <c r="J32" i="1"/>
  <c r="J33" i="1"/>
  <c r="J34" i="1"/>
  <c r="J25" i="1"/>
  <c r="J19" i="1"/>
  <c r="J20" i="1"/>
  <c r="J21" i="1"/>
  <c r="J22" i="1"/>
  <c r="J23" i="1"/>
  <c r="J18" i="1"/>
  <c r="J11" i="1"/>
  <c r="J12" i="1"/>
  <c r="J13" i="1"/>
  <c r="J14" i="1"/>
  <c r="J10" i="1"/>
  <c r="J5" i="1"/>
  <c r="J6" i="1"/>
  <c r="J4" i="1"/>
  <c r="J8" i="1" l="1"/>
  <c r="J7" i="1"/>
  <c r="J15" i="1"/>
</calcChain>
</file>

<file path=xl/sharedStrings.xml><?xml version="1.0" encoding="utf-8"?>
<sst xmlns="http://schemas.openxmlformats.org/spreadsheetml/2006/main" count="108" uniqueCount="51">
  <si>
    <t>Lifter Name</t>
  </si>
  <si>
    <t>Coeff</t>
  </si>
  <si>
    <t>Attempt 1</t>
  </si>
  <si>
    <t>Attempt 2</t>
  </si>
  <si>
    <t>Attempt 3</t>
  </si>
  <si>
    <t>Coeff Total</t>
  </si>
  <si>
    <t>Best Lft</t>
  </si>
  <si>
    <t>Age</t>
  </si>
  <si>
    <t>Body Wt (lbs)</t>
  </si>
  <si>
    <t>&lt; 150 lbs</t>
  </si>
  <si>
    <t>&gt; 150 lbs</t>
  </si>
  <si>
    <t>&gt; 200lbs</t>
  </si>
  <si>
    <t>&lt; 200 lbs</t>
  </si>
  <si>
    <t>WOMEN</t>
  </si>
  <si>
    <t>MEN</t>
  </si>
  <si>
    <t>Body Wt (kgs)</t>
  </si>
  <si>
    <t>Zoe Landsman</t>
  </si>
  <si>
    <t>Exson Rodriguez</t>
  </si>
  <si>
    <t>Travis Hiers</t>
  </si>
  <si>
    <t>Benjamin Reneski</t>
  </si>
  <si>
    <t>Michelle Lane</t>
  </si>
  <si>
    <t>Tamara Ostling</t>
  </si>
  <si>
    <t>Judy Speir</t>
  </si>
  <si>
    <t>Dominic Beswick</t>
  </si>
  <si>
    <t>Brandon Hagerott</t>
  </si>
  <si>
    <t>Allie Baron</t>
  </si>
  <si>
    <t>Katrina Silva</t>
  </si>
  <si>
    <t>Chris Hankins</t>
  </si>
  <si>
    <t>Michael Salazar</t>
  </si>
  <si>
    <t>Dean Harris</t>
  </si>
  <si>
    <t>Natalie Falbo</t>
  </si>
  <si>
    <t>Jacob Alpert</t>
  </si>
  <si>
    <t>Carlos Suarez</t>
  </si>
  <si>
    <t>Greg Godwin</t>
  </si>
  <si>
    <t>Cheyene Pump</t>
  </si>
  <si>
    <t>Michael Mian</t>
  </si>
  <si>
    <t>Chris Burgos</t>
  </si>
  <si>
    <t>Chris Folkes</t>
  </si>
  <si>
    <t>Wt Lbs</t>
  </si>
  <si>
    <t>Wt Kg</t>
  </si>
  <si>
    <t>FLIGHT A</t>
  </si>
  <si>
    <t>FLIGHT B</t>
  </si>
  <si>
    <t>1st attempt</t>
  </si>
  <si>
    <t>kgs</t>
  </si>
  <si>
    <t>Chad Corliss</t>
  </si>
  <si>
    <t>lbs</t>
  </si>
  <si>
    <t>pass</t>
  </si>
  <si>
    <t>1st</t>
  </si>
  <si>
    <t>3rd</t>
  </si>
  <si>
    <t>2nd</t>
  </si>
  <si>
    <t>Best lifter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</si>
</sst>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2" borderId="4" xfId="0" applyFill="1" applyBorder="1"/>
    <xf numFmtId="0" fontId="0" fillId="3" borderId="4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2" fillId="0" borderId="11" xfId="0" applyFont="1" applyBorder="1" applyAlignment="1"/>
    <xf numFmtId="0" fontId="0" fillId="9" borderId="5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/>
    <xf numFmtId="0" fontId="0" fillId="9" borderId="10" xfId="0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ED7D31"/>
          <bgColor rgb="FF000000"/>
        </patternFill>
      </fill>
    </dxf>
    <dxf>
      <fill>
        <patternFill patternType="solid">
          <fgColor rgb="FFED7D31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741D-4C0F-423F-BEC6-1F1810A26D3B}">
  <dimension ref="A1:L35"/>
  <sheetViews>
    <sheetView tabSelected="1" zoomScale="98" zoomScaleNormal="98" workbookViewId="0">
      <pane ySplit="1" topLeftCell="A18" activePane="bottomLeft" state="frozen"/>
      <selection pane="bottomLeft" activeCell="J9" sqref="J9"/>
    </sheetView>
  </sheetViews>
  <sheetFormatPr defaultRowHeight="15" x14ac:dyDescent="0.25"/>
  <cols>
    <col min="1" max="1" width="22.5703125" bestFit="1" customWidth="1"/>
    <col min="2" max="2" width="8.5703125" customWidth="1"/>
    <col min="3" max="3" width="12.85546875" bestFit="1" customWidth="1"/>
    <col min="4" max="4" width="12.85546875" customWidth="1"/>
    <col min="5" max="5" width="8.5703125" customWidth="1"/>
    <col min="6" max="8" width="9.85546875" bestFit="1" customWidth="1"/>
    <col min="9" max="9" width="7.5703125" bestFit="1" customWidth="1"/>
    <col min="10" max="10" width="10.7109375" bestFit="1" customWidth="1"/>
  </cols>
  <sheetData>
    <row r="1" spans="1:12" x14ac:dyDescent="0.25">
      <c r="A1" s="1" t="s">
        <v>0</v>
      </c>
      <c r="B1" s="6" t="s">
        <v>7</v>
      </c>
      <c r="C1" s="6" t="s">
        <v>8</v>
      </c>
      <c r="D1" s="6" t="s">
        <v>15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6</v>
      </c>
      <c r="J1" s="7" t="s">
        <v>5</v>
      </c>
    </row>
    <row r="2" spans="1:12" x14ac:dyDescent="0.25">
      <c r="A2" s="4" t="s">
        <v>13</v>
      </c>
      <c r="B2" s="8"/>
      <c r="C2" s="8"/>
      <c r="D2" s="8"/>
      <c r="E2" s="8"/>
      <c r="F2" s="8" t="s">
        <v>43</v>
      </c>
      <c r="G2" s="8"/>
      <c r="H2" s="8"/>
      <c r="I2" s="8"/>
      <c r="J2" s="9"/>
    </row>
    <row r="3" spans="1:12" x14ac:dyDescent="0.25">
      <c r="A3" s="5" t="s">
        <v>9</v>
      </c>
      <c r="B3" s="10"/>
      <c r="C3" s="10"/>
      <c r="D3" s="10"/>
      <c r="E3" s="10"/>
      <c r="F3" s="10"/>
      <c r="G3" s="10"/>
      <c r="H3" s="10"/>
      <c r="I3" s="10"/>
      <c r="J3" s="11"/>
    </row>
    <row r="4" spans="1:12" x14ac:dyDescent="0.25">
      <c r="A4" s="2" t="s">
        <v>16</v>
      </c>
      <c r="B4" s="12"/>
      <c r="C4" s="13">
        <v>114.5</v>
      </c>
      <c r="D4" s="12">
        <v>51.8</v>
      </c>
      <c r="E4" s="12">
        <v>1.111</v>
      </c>
      <c r="F4" s="27">
        <v>67.5</v>
      </c>
      <c r="G4" s="26">
        <v>72.5</v>
      </c>
      <c r="H4" s="29">
        <v>77.5</v>
      </c>
      <c r="I4" s="12">
        <v>72.5</v>
      </c>
      <c r="J4" s="15">
        <f>I4*E4</f>
        <v>80.547499999999999</v>
      </c>
      <c r="K4" t="s">
        <v>48</v>
      </c>
    </row>
    <row r="5" spans="1:12" x14ac:dyDescent="0.25">
      <c r="A5" s="2" t="s">
        <v>26</v>
      </c>
      <c r="B5" s="12"/>
      <c r="C5" s="13">
        <v>130</v>
      </c>
      <c r="D5" s="12">
        <v>59</v>
      </c>
      <c r="E5" s="12">
        <v>1.0009999999999999</v>
      </c>
      <c r="F5" s="26">
        <v>100</v>
      </c>
      <c r="G5" s="26">
        <v>120</v>
      </c>
      <c r="H5" s="26">
        <v>130</v>
      </c>
      <c r="I5" s="12">
        <v>130</v>
      </c>
      <c r="J5" s="15">
        <f t="shared" ref="J5:J6" si="0">I5*E5</f>
        <v>130.13</v>
      </c>
      <c r="K5" t="s">
        <v>47</v>
      </c>
      <c r="L5" t="s">
        <v>50</v>
      </c>
    </row>
    <row r="6" spans="1:12" x14ac:dyDescent="0.25">
      <c r="A6" s="2" t="s">
        <v>25</v>
      </c>
      <c r="B6" s="12"/>
      <c r="C6" s="13">
        <v>135</v>
      </c>
      <c r="D6" s="12">
        <v>61.2</v>
      </c>
      <c r="E6" s="12">
        <v>0.97209999999999996</v>
      </c>
      <c r="F6" s="26">
        <v>115</v>
      </c>
      <c r="G6" s="26">
        <v>122.5</v>
      </c>
      <c r="H6" s="26">
        <v>130</v>
      </c>
      <c r="I6" s="12">
        <v>130</v>
      </c>
      <c r="J6" s="15">
        <f t="shared" si="0"/>
        <v>126.37299999999999</v>
      </c>
      <c r="K6" t="s">
        <v>49</v>
      </c>
    </row>
    <row r="7" spans="1:12" x14ac:dyDescent="0.25">
      <c r="A7" s="2"/>
      <c r="B7" s="12"/>
      <c r="C7" s="13"/>
      <c r="D7" s="12"/>
      <c r="E7" s="12"/>
      <c r="F7" s="14"/>
      <c r="G7" s="14"/>
      <c r="H7" s="14"/>
      <c r="I7" s="12"/>
      <c r="J7" s="15">
        <f>I7*E7</f>
        <v>0</v>
      </c>
    </row>
    <row r="8" spans="1:12" x14ac:dyDescent="0.25">
      <c r="A8" s="2"/>
      <c r="B8" s="12"/>
      <c r="C8" s="13"/>
      <c r="D8" s="12"/>
      <c r="E8" s="12"/>
      <c r="F8" s="14"/>
      <c r="G8" s="14"/>
      <c r="H8" s="14"/>
      <c r="I8" s="12"/>
      <c r="J8" s="15">
        <f>I8*E8</f>
        <v>0</v>
      </c>
    </row>
    <row r="9" spans="1:12" x14ac:dyDescent="0.25">
      <c r="A9" s="5" t="s">
        <v>10</v>
      </c>
      <c r="B9" s="10"/>
      <c r="C9" s="10"/>
      <c r="D9" s="10"/>
      <c r="E9" s="10"/>
      <c r="F9" s="10"/>
      <c r="G9" s="10"/>
      <c r="H9" s="10"/>
      <c r="I9" s="10"/>
      <c r="J9" s="11"/>
    </row>
    <row r="10" spans="1:12" x14ac:dyDescent="0.25">
      <c r="A10" s="2" t="s">
        <v>20</v>
      </c>
      <c r="B10" s="12"/>
      <c r="C10" s="16">
        <v>293</v>
      </c>
      <c r="D10" s="12">
        <v>132.80000000000001</v>
      </c>
      <c r="E10" s="12">
        <v>0.66244999999999998</v>
      </c>
      <c r="F10" s="26">
        <v>65</v>
      </c>
      <c r="G10" s="26">
        <v>70</v>
      </c>
      <c r="H10" s="26">
        <v>77.5</v>
      </c>
      <c r="I10" s="12">
        <v>77.5</v>
      </c>
      <c r="J10" s="15">
        <f>I10*E10</f>
        <v>51.339874999999999</v>
      </c>
    </row>
    <row r="11" spans="1:12" x14ac:dyDescent="0.25">
      <c r="A11" s="2" t="s">
        <v>21</v>
      </c>
      <c r="B11" s="12"/>
      <c r="C11" s="16">
        <v>254</v>
      </c>
      <c r="D11" s="12">
        <v>115.2</v>
      </c>
      <c r="E11" s="12">
        <v>0.55600000000000005</v>
      </c>
      <c r="F11" s="26">
        <v>102.5</v>
      </c>
      <c r="G11" s="26">
        <v>110</v>
      </c>
      <c r="H11" s="29">
        <v>112.5</v>
      </c>
      <c r="I11" s="12">
        <v>110</v>
      </c>
      <c r="J11" s="15">
        <f t="shared" ref="J11:J14" si="1">I11*E11</f>
        <v>61.160000000000004</v>
      </c>
    </row>
    <row r="12" spans="1:12" ht="15.75" customHeight="1" x14ac:dyDescent="0.25">
      <c r="A12" s="2" t="s">
        <v>22</v>
      </c>
      <c r="B12" s="12"/>
      <c r="C12" s="16">
        <v>186</v>
      </c>
      <c r="D12" s="12">
        <v>84.5</v>
      </c>
      <c r="E12" s="12">
        <v>0.77515000000000001</v>
      </c>
      <c r="F12" s="26">
        <v>110</v>
      </c>
      <c r="G12" s="26">
        <v>125</v>
      </c>
      <c r="H12" s="29">
        <v>127.5</v>
      </c>
      <c r="I12" s="12">
        <v>125</v>
      </c>
      <c r="J12" s="15">
        <f t="shared" si="1"/>
        <v>96.893749999999997</v>
      </c>
      <c r="K12" t="s">
        <v>48</v>
      </c>
    </row>
    <row r="13" spans="1:12" x14ac:dyDescent="0.25">
      <c r="A13" s="2" t="s">
        <v>30</v>
      </c>
      <c r="B13" s="12"/>
      <c r="C13" s="16">
        <v>155.5</v>
      </c>
      <c r="D13" s="12">
        <v>70.599999999999994</v>
      </c>
      <c r="E13" s="12">
        <v>0.87124999999999997</v>
      </c>
      <c r="F13" s="26">
        <v>125</v>
      </c>
      <c r="G13" s="26">
        <v>135</v>
      </c>
      <c r="H13" s="26">
        <v>142.5</v>
      </c>
      <c r="I13" s="12">
        <v>142.5</v>
      </c>
      <c r="J13" s="15">
        <f t="shared" si="1"/>
        <v>124.15312499999999</v>
      </c>
      <c r="K13" t="s">
        <v>47</v>
      </c>
    </row>
    <row r="14" spans="1:12" x14ac:dyDescent="0.25">
      <c r="A14" s="2" t="s">
        <v>34</v>
      </c>
      <c r="B14" s="12"/>
      <c r="C14" s="16">
        <v>210.5</v>
      </c>
      <c r="D14" s="12">
        <v>95.6</v>
      </c>
      <c r="E14" s="12">
        <v>0.72855000000000003</v>
      </c>
      <c r="F14" s="26">
        <v>150</v>
      </c>
      <c r="G14" s="26">
        <v>157.5</v>
      </c>
      <c r="H14" s="26">
        <v>167.5</v>
      </c>
      <c r="I14" s="12">
        <v>167.5</v>
      </c>
      <c r="J14" s="15">
        <f t="shared" si="1"/>
        <v>122.03212500000001</v>
      </c>
      <c r="K14" t="s">
        <v>49</v>
      </c>
    </row>
    <row r="15" spans="1:12" x14ac:dyDescent="0.25">
      <c r="A15" s="2"/>
      <c r="B15" s="12"/>
      <c r="C15" s="16"/>
      <c r="D15" s="12"/>
      <c r="E15" s="12"/>
      <c r="F15" s="14"/>
      <c r="G15" s="14"/>
      <c r="H15" s="14"/>
      <c r="I15" s="12"/>
      <c r="J15" s="15">
        <f>I15*E15</f>
        <v>0</v>
      </c>
    </row>
    <row r="16" spans="1:12" x14ac:dyDescent="0.25">
      <c r="A16" s="4" t="s">
        <v>14</v>
      </c>
      <c r="B16" s="8"/>
      <c r="C16" s="8"/>
      <c r="D16" s="8"/>
      <c r="E16" s="8"/>
      <c r="F16" s="8"/>
      <c r="G16" s="8"/>
      <c r="H16" s="8"/>
      <c r="I16" s="8"/>
      <c r="J16" s="9"/>
    </row>
    <row r="17" spans="1:11" x14ac:dyDescent="0.25">
      <c r="A17" s="5" t="s">
        <v>12</v>
      </c>
      <c r="B17" s="10"/>
      <c r="C17" s="10"/>
      <c r="D17" s="10"/>
      <c r="E17" s="10"/>
      <c r="F17" s="10"/>
      <c r="G17" s="10"/>
      <c r="H17" s="10"/>
      <c r="I17" s="10"/>
      <c r="J17" s="11"/>
    </row>
    <row r="18" spans="1:11" x14ac:dyDescent="0.25">
      <c r="A18" s="2" t="s">
        <v>29</v>
      </c>
      <c r="B18" s="12"/>
      <c r="C18" s="17">
        <v>80.5</v>
      </c>
      <c r="D18" s="12">
        <v>36.4</v>
      </c>
      <c r="E18" s="12">
        <v>1.3243499999999999</v>
      </c>
      <c r="F18" s="26">
        <v>105</v>
      </c>
      <c r="G18" s="26">
        <v>115</v>
      </c>
      <c r="H18" s="26">
        <v>125</v>
      </c>
      <c r="I18" s="12">
        <v>125</v>
      </c>
      <c r="J18" s="15">
        <f t="shared" ref="J18:J23" si="2">I18*E18</f>
        <v>165.54374999999999</v>
      </c>
    </row>
    <row r="19" spans="1:11" x14ac:dyDescent="0.25">
      <c r="A19" s="2" t="s">
        <v>32</v>
      </c>
      <c r="B19" s="12"/>
      <c r="C19" s="17">
        <v>191</v>
      </c>
      <c r="D19" s="12">
        <v>86.8</v>
      </c>
      <c r="E19" s="12">
        <v>0.62465000000000004</v>
      </c>
      <c r="F19" s="26">
        <v>175</v>
      </c>
      <c r="G19" s="26">
        <v>182.5</v>
      </c>
      <c r="H19" s="29">
        <v>197.5</v>
      </c>
      <c r="I19" s="12">
        <v>182.5</v>
      </c>
      <c r="J19" s="15">
        <f t="shared" si="2"/>
        <v>113.998625</v>
      </c>
    </row>
    <row r="20" spans="1:11" x14ac:dyDescent="0.25">
      <c r="A20" s="2" t="s">
        <v>27</v>
      </c>
      <c r="B20" s="12"/>
      <c r="C20" s="17">
        <v>181</v>
      </c>
      <c r="D20" s="12">
        <v>82.2</v>
      </c>
      <c r="E20" s="12">
        <v>0.6431</v>
      </c>
      <c r="F20" s="26">
        <v>175</v>
      </c>
      <c r="G20" s="26">
        <v>192.5</v>
      </c>
      <c r="H20" s="26">
        <v>205</v>
      </c>
      <c r="I20" s="12">
        <v>205</v>
      </c>
      <c r="J20" s="15">
        <f t="shared" si="2"/>
        <v>131.8355</v>
      </c>
      <c r="K20" t="s">
        <v>48</v>
      </c>
    </row>
    <row r="21" spans="1:11" x14ac:dyDescent="0.25">
      <c r="A21" s="2" t="s">
        <v>36</v>
      </c>
      <c r="B21" s="12"/>
      <c r="C21" s="17">
        <v>159.5</v>
      </c>
      <c r="D21" s="12">
        <v>72.400000000000006</v>
      </c>
      <c r="E21" s="12">
        <v>0.70709999999999995</v>
      </c>
      <c r="F21" s="26">
        <v>192.5</v>
      </c>
      <c r="G21" s="26">
        <v>200</v>
      </c>
      <c r="H21" s="26">
        <v>210</v>
      </c>
      <c r="I21" s="12">
        <v>210</v>
      </c>
      <c r="J21" s="15">
        <f t="shared" si="2"/>
        <v>148.49099999999999</v>
      </c>
      <c r="K21" t="s">
        <v>47</v>
      </c>
    </row>
    <row r="22" spans="1:11" x14ac:dyDescent="0.25">
      <c r="A22" s="2" t="s">
        <v>33</v>
      </c>
      <c r="B22" s="12"/>
      <c r="C22" s="17">
        <v>192.5</v>
      </c>
      <c r="D22" s="12">
        <v>87.2</v>
      </c>
      <c r="E22" s="12">
        <v>0.623</v>
      </c>
      <c r="F22" s="26">
        <v>210</v>
      </c>
      <c r="G22" s="26">
        <v>230</v>
      </c>
      <c r="H22" s="14" t="s">
        <v>46</v>
      </c>
      <c r="I22" s="12">
        <v>230</v>
      </c>
      <c r="J22" s="15">
        <f t="shared" si="2"/>
        <v>143.29</v>
      </c>
      <c r="K22" t="s">
        <v>49</v>
      </c>
    </row>
    <row r="23" spans="1:11" x14ac:dyDescent="0.25">
      <c r="A23" s="2"/>
      <c r="B23" s="12"/>
      <c r="C23" s="17"/>
      <c r="D23" s="12"/>
      <c r="E23" s="12"/>
      <c r="F23" s="14"/>
      <c r="G23" s="14"/>
      <c r="H23" s="14"/>
      <c r="I23" s="12"/>
      <c r="J23" s="15">
        <f t="shared" si="2"/>
        <v>0</v>
      </c>
    </row>
    <row r="24" spans="1:11" x14ac:dyDescent="0.25">
      <c r="A24" s="5" t="s">
        <v>11</v>
      </c>
      <c r="B24" s="10"/>
      <c r="C24" s="10"/>
      <c r="D24" s="10"/>
      <c r="E24" s="10"/>
      <c r="F24" s="10"/>
      <c r="G24" s="10"/>
      <c r="H24" s="10"/>
      <c r="I24" s="10"/>
      <c r="J24" s="11"/>
    </row>
    <row r="25" spans="1:11" x14ac:dyDescent="0.25">
      <c r="A25" s="2" t="s">
        <v>35</v>
      </c>
      <c r="B25" s="12"/>
      <c r="C25" s="18">
        <v>218.5</v>
      </c>
      <c r="D25" s="12">
        <v>99.2</v>
      </c>
      <c r="E25" s="12">
        <v>0.58330000000000004</v>
      </c>
      <c r="F25" s="26">
        <v>162.5</v>
      </c>
      <c r="G25" s="26">
        <v>182.5</v>
      </c>
      <c r="H25" s="26">
        <v>190</v>
      </c>
      <c r="I25" s="12">
        <v>190</v>
      </c>
      <c r="J25" s="15">
        <f>I25*E25</f>
        <v>110.82700000000001</v>
      </c>
    </row>
    <row r="26" spans="1:11" x14ac:dyDescent="0.25">
      <c r="A26" s="2" t="s">
        <v>31</v>
      </c>
      <c r="B26" s="12"/>
      <c r="C26" s="18">
        <v>217.5</v>
      </c>
      <c r="D26" s="12">
        <v>98.6</v>
      </c>
      <c r="E26" s="12">
        <v>0.58479999999999999</v>
      </c>
      <c r="F26" s="26">
        <v>175</v>
      </c>
      <c r="G26" s="26">
        <v>187.5</v>
      </c>
      <c r="H26" s="26">
        <v>195</v>
      </c>
      <c r="I26" s="12">
        <v>195</v>
      </c>
      <c r="J26" s="15">
        <f t="shared" ref="J26:J34" si="3">I26*E26</f>
        <v>114.036</v>
      </c>
    </row>
    <row r="27" spans="1:11" x14ac:dyDescent="0.25">
      <c r="A27" s="2" t="s">
        <v>18</v>
      </c>
      <c r="B27" s="12"/>
      <c r="C27" s="18">
        <v>229.7</v>
      </c>
      <c r="D27" s="12">
        <v>104.2</v>
      </c>
      <c r="E27" s="12">
        <v>0.57220000000000004</v>
      </c>
      <c r="F27" s="30">
        <v>205</v>
      </c>
      <c r="G27" s="30">
        <v>217.5</v>
      </c>
      <c r="H27" s="30">
        <v>227.5</v>
      </c>
      <c r="I27" s="12">
        <v>227.5</v>
      </c>
      <c r="J27" s="15">
        <f t="shared" si="3"/>
        <v>130.1755</v>
      </c>
    </row>
    <row r="28" spans="1:11" x14ac:dyDescent="0.25">
      <c r="A28" s="2" t="s">
        <v>37</v>
      </c>
      <c r="B28" s="12"/>
      <c r="C28" s="18">
        <v>225</v>
      </c>
      <c r="D28" s="12">
        <v>102</v>
      </c>
      <c r="E28" s="12">
        <v>0.57669999999999999</v>
      </c>
      <c r="F28" s="30">
        <v>227.5</v>
      </c>
      <c r="G28" s="30">
        <v>257.5</v>
      </c>
      <c r="H28" s="36">
        <v>272.5</v>
      </c>
      <c r="I28" s="12">
        <v>257.5</v>
      </c>
      <c r="J28" s="15">
        <f t="shared" si="3"/>
        <v>148.50024999999999</v>
      </c>
    </row>
    <row r="29" spans="1:11" x14ac:dyDescent="0.25">
      <c r="A29" s="21" t="s">
        <v>19</v>
      </c>
      <c r="B29" s="22"/>
      <c r="C29" s="23">
        <v>223.5</v>
      </c>
      <c r="D29" s="22">
        <v>101.2</v>
      </c>
      <c r="E29" s="22">
        <v>0.57850000000000001</v>
      </c>
      <c r="F29" s="26">
        <v>225</v>
      </c>
      <c r="G29" s="26">
        <v>230</v>
      </c>
      <c r="H29" s="26">
        <v>240</v>
      </c>
      <c r="I29" s="22">
        <v>240</v>
      </c>
      <c r="J29" s="15">
        <f t="shared" si="3"/>
        <v>138.84</v>
      </c>
    </row>
    <row r="30" spans="1:11" x14ac:dyDescent="0.25">
      <c r="A30" s="21" t="s">
        <v>28</v>
      </c>
      <c r="B30" s="22"/>
      <c r="C30" s="23">
        <v>221.5</v>
      </c>
      <c r="D30" s="22">
        <v>100.6</v>
      </c>
      <c r="E30" s="22">
        <v>0.57984999999999998</v>
      </c>
      <c r="F30" s="26">
        <v>247.5</v>
      </c>
      <c r="G30" s="26">
        <v>262.5</v>
      </c>
      <c r="H30" s="26">
        <v>272.5</v>
      </c>
      <c r="I30" s="22">
        <v>272.5</v>
      </c>
      <c r="J30" s="15">
        <f t="shared" si="3"/>
        <v>158.00912499999998</v>
      </c>
      <c r="K30" t="s">
        <v>48</v>
      </c>
    </row>
    <row r="31" spans="1:11" x14ac:dyDescent="0.25">
      <c r="A31" s="2" t="s">
        <v>17</v>
      </c>
      <c r="B31" s="12"/>
      <c r="C31" s="23">
        <v>299.5</v>
      </c>
      <c r="D31" s="12">
        <v>136.4</v>
      </c>
      <c r="E31" s="12">
        <v>0.53425</v>
      </c>
      <c r="F31" s="30">
        <v>252.5</v>
      </c>
      <c r="G31" s="30">
        <v>275</v>
      </c>
      <c r="H31" s="36">
        <v>277.5</v>
      </c>
      <c r="I31" s="12">
        <v>275</v>
      </c>
      <c r="J31" s="15">
        <f t="shared" si="3"/>
        <v>146.91874999999999</v>
      </c>
    </row>
    <row r="32" spans="1:11" x14ac:dyDescent="0.25">
      <c r="A32" s="21" t="s">
        <v>44</v>
      </c>
      <c r="B32" s="22"/>
      <c r="C32" s="23">
        <v>323</v>
      </c>
      <c r="D32" s="22">
        <v>146.4</v>
      </c>
      <c r="E32" s="22">
        <v>0.52592499999999998</v>
      </c>
      <c r="F32" s="26">
        <v>260</v>
      </c>
      <c r="G32" s="26">
        <v>295</v>
      </c>
      <c r="H32" s="29">
        <v>310</v>
      </c>
      <c r="I32" s="22">
        <v>295</v>
      </c>
      <c r="J32" s="15">
        <f t="shared" si="3"/>
        <v>155.147875</v>
      </c>
    </row>
    <row r="33" spans="1:12" x14ac:dyDescent="0.25">
      <c r="A33" s="21" t="s">
        <v>24</v>
      </c>
      <c r="B33" s="22"/>
      <c r="C33" s="23">
        <v>252</v>
      </c>
      <c r="D33" s="22">
        <v>114.4</v>
      </c>
      <c r="E33" s="22">
        <v>0.55689999999999995</v>
      </c>
      <c r="F33" s="26">
        <v>280</v>
      </c>
      <c r="G33" s="26">
        <v>302.5</v>
      </c>
      <c r="H33" s="24" t="s">
        <v>46</v>
      </c>
      <c r="I33" s="34">
        <v>302.5</v>
      </c>
      <c r="J33" s="15">
        <f t="shared" si="3"/>
        <v>168.46224999999998</v>
      </c>
      <c r="K33" t="s">
        <v>49</v>
      </c>
    </row>
    <row r="34" spans="1:12" ht="15.75" thickBot="1" x14ac:dyDescent="0.3">
      <c r="A34" s="3" t="s">
        <v>23</v>
      </c>
      <c r="B34" s="19"/>
      <c r="C34" s="20">
        <v>250.5</v>
      </c>
      <c r="D34" s="19">
        <v>113.6</v>
      </c>
      <c r="E34" s="19">
        <v>0.55784999999999996</v>
      </c>
      <c r="F34" s="33">
        <v>287.5</v>
      </c>
      <c r="G34" s="33">
        <v>300</v>
      </c>
      <c r="H34" s="33">
        <v>315</v>
      </c>
      <c r="I34" s="22">
        <v>315</v>
      </c>
      <c r="J34" s="15">
        <f t="shared" si="3"/>
        <v>175.72274999999999</v>
      </c>
      <c r="K34" t="s">
        <v>47</v>
      </c>
      <c r="L34" t="s">
        <v>50</v>
      </c>
    </row>
    <row r="35" spans="1:12" x14ac:dyDescent="0.25">
      <c r="A35" s="4"/>
      <c r="B35" s="8"/>
      <c r="C35" s="8"/>
      <c r="D35" s="8"/>
      <c r="E35" s="8"/>
      <c r="F35" s="8"/>
      <c r="G35" s="8"/>
      <c r="H35" s="8"/>
      <c r="I35" s="8"/>
      <c r="J3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1546-5B10-4630-B97B-D029468E0642}">
  <dimension ref="A1:J28"/>
  <sheetViews>
    <sheetView topLeftCell="A7" workbookViewId="0">
      <selection activeCell="A18" sqref="A18:H27"/>
    </sheetView>
  </sheetViews>
  <sheetFormatPr defaultRowHeight="15" x14ac:dyDescent="0.25"/>
  <sheetData>
    <row r="1" spans="1:10" x14ac:dyDescent="0.25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" t="s">
        <v>16</v>
      </c>
      <c r="B2" s="12"/>
      <c r="C2" s="13">
        <v>114.5</v>
      </c>
      <c r="D2" s="12">
        <v>51.8</v>
      </c>
      <c r="E2" s="12">
        <v>1.111</v>
      </c>
      <c r="F2" s="27">
        <v>67.5</v>
      </c>
      <c r="G2" s="26">
        <v>72.5</v>
      </c>
      <c r="H2" s="29">
        <v>77.5</v>
      </c>
      <c r="I2" s="12">
        <v>72.5</v>
      </c>
      <c r="J2" s="15">
        <v>0</v>
      </c>
    </row>
    <row r="3" spans="1:10" x14ac:dyDescent="0.25">
      <c r="A3" s="2" t="s">
        <v>26</v>
      </c>
      <c r="B3" s="12"/>
      <c r="C3" s="13">
        <v>130</v>
      </c>
      <c r="D3" s="12">
        <v>59</v>
      </c>
      <c r="E3" s="12">
        <v>1.0009999999999999</v>
      </c>
      <c r="F3" s="26">
        <v>100</v>
      </c>
      <c r="G3" s="26">
        <v>120</v>
      </c>
      <c r="H3" s="26">
        <v>130</v>
      </c>
      <c r="I3" s="12">
        <v>130</v>
      </c>
      <c r="J3" s="15">
        <v>0</v>
      </c>
    </row>
    <row r="4" spans="1:10" x14ac:dyDescent="0.25">
      <c r="A4" s="2" t="s">
        <v>25</v>
      </c>
      <c r="B4" s="12"/>
      <c r="C4" s="13">
        <v>135</v>
      </c>
      <c r="D4" s="12">
        <v>61.2</v>
      </c>
      <c r="E4" s="12">
        <v>0.97209999999999996</v>
      </c>
      <c r="F4" s="26">
        <v>115</v>
      </c>
      <c r="G4" s="26">
        <v>122.5</v>
      </c>
      <c r="H4" s="26">
        <v>130</v>
      </c>
      <c r="I4" s="12">
        <v>130</v>
      </c>
      <c r="J4" s="15">
        <v>0</v>
      </c>
    </row>
    <row r="5" spans="1:10" x14ac:dyDescent="0.25">
      <c r="A5" s="4" t="s">
        <v>13</v>
      </c>
      <c r="B5" s="8"/>
      <c r="C5" s="8" t="s">
        <v>38</v>
      </c>
      <c r="D5" s="8" t="s">
        <v>39</v>
      </c>
      <c r="E5" s="8"/>
      <c r="F5" s="8" t="s">
        <v>42</v>
      </c>
      <c r="G5" s="8"/>
      <c r="H5" s="8"/>
      <c r="I5" s="8"/>
      <c r="J5" s="9"/>
    </row>
    <row r="6" spans="1:10" x14ac:dyDescent="0.25">
      <c r="A6" s="2" t="s">
        <v>20</v>
      </c>
      <c r="B6" s="12"/>
      <c r="C6" s="16">
        <v>293</v>
      </c>
      <c r="D6" s="12">
        <v>132.80000000000001</v>
      </c>
      <c r="E6" s="12">
        <v>0.66244999999999998</v>
      </c>
      <c r="F6" s="26">
        <v>65</v>
      </c>
      <c r="G6" s="26">
        <v>70</v>
      </c>
      <c r="H6" s="26">
        <v>77.5</v>
      </c>
      <c r="I6" s="12">
        <v>77.5</v>
      </c>
      <c r="J6" s="15">
        <v>0</v>
      </c>
    </row>
    <row r="7" spans="1:10" x14ac:dyDescent="0.25">
      <c r="A7" s="2" t="s">
        <v>21</v>
      </c>
      <c r="B7" s="12"/>
      <c r="C7" s="16">
        <v>254</v>
      </c>
      <c r="D7" s="12">
        <v>115.2</v>
      </c>
      <c r="E7" s="12">
        <v>0.55600000000000005</v>
      </c>
      <c r="F7" s="26">
        <v>102.5</v>
      </c>
      <c r="G7" s="26">
        <v>110</v>
      </c>
      <c r="H7" s="29">
        <v>112.5</v>
      </c>
      <c r="I7" s="12">
        <v>110</v>
      </c>
      <c r="J7" s="15">
        <v>0</v>
      </c>
    </row>
    <row r="8" spans="1:10" x14ac:dyDescent="0.25">
      <c r="A8" s="2" t="s">
        <v>22</v>
      </c>
      <c r="B8" s="12"/>
      <c r="C8" s="16">
        <v>186</v>
      </c>
      <c r="D8" s="12">
        <v>84.5</v>
      </c>
      <c r="E8" s="12">
        <v>0.77515000000000001</v>
      </c>
      <c r="F8" s="26">
        <v>110</v>
      </c>
      <c r="G8" s="26">
        <v>125</v>
      </c>
      <c r="H8" s="29">
        <v>127.5</v>
      </c>
      <c r="I8" s="12">
        <v>125</v>
      </c>
      <c r="J8" s="15">
        <v>0</v>
      </c>
    </row>
    <row r="9" spans="1:10" ht="15.75" customHeight="1" x14ac:dyDescent="0.25">
      <c r="A9" s="2" t="s">
        <v>30</v>
      </c>
      <c r="B9" s="12"/>
      <c r="C9" s="16">
        <v>155.5</v>
      </c>
      <c r="D9" s="12">
        <v>70.599999999999994</v>
      </c>
      <c r="E9" s="12">
        <v>0.87124999999999997</v>
      </c>
      <c r="F9" s="26">
        <v>125</v>
      </c>
      <c r="G9" s="26">
        <v>135</v>
      </c>
      <c r="H9" s="26">
        <v>142.5</v>
      </c>
      <c r="I9" s="12">
        <v>142.5</v>
      </c>
      <c r="J9" s="15">
        <v>0</v>
      </c>
    </row>
    <row r="10" spans="1:10" x14ac:dyDescent="0.25">
      <c r="A10" s="2" t="s">
        <v>34</v>
      </c>
      <c r="B10" s="12"/>
      <c r="C10" s="16">
        <v>210.5</v>
      </c>
      <c r="D10" s="12">
        <v>95.6</v>
      </c>
      <c r="E10" s="12">
        <v>0.72855000000000003</v>
      </c>
      <c r="F10" s="26">
        <v>150</v>
      </c>
      <c r="G10" s="26">
        <v>157.5</v>
      </c>
      <c r="H10" s="26">
        <v>167.5</v>
      </c>
      <c r="I10" s="12">
        <v>167.5</v>
      </c>
      <c r="J10" s="15">
        <v>0</v>
      </c>
    </row>
    <row r="11" spans="1:10" x14ac:dyDescent="0.25">
      <c r="A11" s="25" t="s">
        <v>41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25">
      <c r="A12" s="4" t="s">
        <v>14</v>
      </c>
      <c r="B12" s="8"/>
      <c r="C12" s="8" t="s">
        <v>38</v>
      </c>
      <c r="D12" s="8" t="s">
        <v>39</v>
      </c>
      <c r="E12" s="8"/>
      <c r="F12" s="8" t="s">
        <v>42</v>
      </c>
      <c r="G12" s="8"/>
      <c r="H12" s="8"/>
      <c r="I12" s="8"/>
      <c r="J12" s="9"/>
    </row>
    <row r="13" spans="1:10" x14ac:dyDescent="0.25">
      <c r="A13" s="2" t="s">
        <v>29</v>
      </c>
      <c r="B13" s="12"/>
      <c r="C13" s="17">
        <v>80.5</v>
      </c>
      <c r="D13" s="12">
        <v>36.4</v>
      </c>
      <c r="E13" s="12" t="s">
        <v>45</v>
      </c>
      <c r="F13" s="26">
        <v>105</v>
      </c>
      <c r="G13" s="26">
        <v>115</v>
      </c>
      <c r="H13" s="26">
        <v>125</v>
      </c>
      <c r="I13" s="12"/>
      <c r="J13" s="15">
        <v>0</v>
      </c>
    </row>
    <row r="14" spans="1:10" x14ac:dyDescent="0.25">
      <c r="A14" s="2" t="s">
        <v>32</v>
      </c>
      <c r="B14" s="12"/>
      <c r="C14" s="17">
        <v>191</v>
      </c>
      <c r="D14" s="12">
        <v>86.8</v>
      </c>
      <c r="E14" s="12"/>
      <c r="F14" s="26">
        <v>175</v>
      </c>
      <c r="G14" s="26">
        <v>182.5</v>
      </c>
      <c r="H14" s="29">
        <v>197.5</v>
      </c>
      <c r="I14" s="12"/>
      <c r="J14" s="15">
        <v>0</v>
      </c>
    </row>
    <row r="15" spans="1:10" x14ac:dyDescent="0.25">
      <c r="A15" s="2" t="s">
        <v>27</v>
      </c>
      <c r="B15" s="12"/>
      <c r="C15" s="17">
        <v>181</v>
      </c>
      <c r="D15" s="12">
        <v>82.2</v>
      </c>
      <c r="E15" s="12"/>
      <c r="F15" s="26">
        <v>175</v>
      </c>
      <c r="G15" s="26">
        <v>192.5</v>
      </c>
      <c r="H15" s="26">
        <v>205</v>
      </c>
      <c r="I15" s="12"/>
      <c r="J15" s="15">
        <v>0</v>
      </c>
    </row>
    <row r="16" spans="1:10" x14ac:dyDescent="0.25">
      <c r="A16" s="2" t="s">
        <v>36</v>
      </c>
      <c r="B16" s="12"/>
      <c r="C16" s="17">
        <v>159.5</v>
      </c>
      <c r="D16" s="12">
        <v>72.400000000000006</v>
      </c>
      <c r="E16" s="12"/>
      <c r="F16" s="26">
        <v>192.5</v>
      </c>
      <c r="G16" s="26">
        <v>200</v>
      </c>
      <c r="H16" s="26">
        <v>210</v>
      </c>
      <c r="I16" s="12"/>
      <c r="J16" s="15">
        <v>0</v>
      </c>
    </row>
    <row r="17" spans="1:10" x14ac:dyDescent="0.25">
      <c r="A17" s="2" t="s">
        <v>33</v>
      </c>
      <c r="B17" s="12"/>
      <c r="C17" s="17">
        <v>192.5</v>
      </c>
      <c r="D17" s="12">
        <v>87.2</v>
      </c>
      <c r="E17" s="12"/>
      <c r="F17" s="26">
        <v>210</v>
      </c>
      <c r="G17" s="26">
        <v>230</v>
      </c>
      <c r="H17" s="14"/>
      <c r="I17" s="12"/>
      <c r="J17" s="15">
        <v>0</v>
      </c>
    </row>
    <row r="18" spans="1:10" x14ac:dyDescent="0.25">
      <c r="A18" s="2" t="s">
        <v>35</v>
      </c>
      <c r="B18" s="12"/>
      <c r="C18" s="18">
        <v>218.5</v>
      </c>
      <c r="D18" s="12">
        <v>99.2</v>
      </c>
      <c r="E18" s="12"/>
      <c r="F18" s="26">
        <v>162.5</v>
      </c>
      <c r="G18" s="26">
        <v>182.5</v>
      </c>
      <c r="H18" s="26">
        <v>190</v>
      </c>
      <c r="I18" s="12"/>
      <c r="J18" s="15">
        <v>0</v>
      </c>
    </row>
    <row r="19" spans="1:10" x14ac:dyDescent="0.25">
      <c r="A19" s="2" t="s">
        <v>31</v>
      </c>
      <c r="B19" s="12"/>
      <c r="C19" s="18">
        <v>217.5</v>
      </c>
      <c r="D19" s="12">
        <v>98.6</v>
      </c>
      <c r="E19" s="12"/>
      <c r="F19" s="26">
        <v>175</v>
      </c>
      <c r="G19" s="26">
        <v>187.5</v>
      </c>
      <c r="H19" s="26">
        <v>195</v>
      </c>
      <c r="I19" s="12"/>
      <c r="J19" s="15">
        <v>0</v>
      </c>
    </row>
    <row r="20" spans="1:10" x14ac:dyDescent="0.25">
      <c r="A20" s="21" t="s">
        <v>18</v>
      </c>
      <c r="B20" s="22"/>
      <c r="C20" s="23">
        <v>229.7</v>
      </c>
      <c r="D20" s="22">
        <v>104.2</v>
      </c>
      <c r="E20" s="22"/>
      <c r="F20" s="30">
        <v>205</v>
      </c>
      <c r="G20" s="30">
        <v>217.5</v>
      </c>
      <c r="H20" s="30">
        <v>227.5</v>
      </c>
      <c r="I20" s="22"/>
      <c r="J20" s="15">
        <v>0</v>
      </c>
    </row>
    <row r="21" spans="1:10" x14ac:dyDescent="0.25">
      <c r="A21" s="2" t="s">
        <v>19</v>
      </c>
      <c r="B21" s="12"/>
      <c r="C21" s="18">
        <v>223.5</v>
      </c>
      <c r="D21" s="12">
        <v>101.2</v>
      </c>
      <c r="E21" s="12"/>
      <c r="F21" s="26">
        <v>225</v>
      </c>
      <c r="G21" s="26">
        <v>230</v>
      </c>
      <c r="H21" s="26">
        <v>240</v>
      </c>
      <c r="I21" s="12"/>
      <c r="J21" s="15">
        <v>0</v>
      </c>
    </row>
    <row r="22" spans="1:10" x14ac:dyDescent="0.25">
      <c r="A22" s="21" t="s">
        <v>37</v>
      </c>
      <c r="B22" s="22"/>
      <c r="C22" s="23">
        <v>225</v>
      </c>
      <c r="D22" s="22">
        <v>102</v>
      </c>
      <c r="E22" s="22"/>
      <c r="F22" s="30">
        <v>227.5</v>
      </c>
      <c r="G22" s="30">
        <v>257.5</v>
      </c>
      <c r="H22" s="36">
        <v>272.5</v>
      </c>
      <c r="I22" s="22"/>
      <c r="J22" s="15">
        <v>0</v>
      </c>
    </row>
    <row r="23" spans="1:10" x14ac:dyDescent="0.25">
      <c r="A23" s="2" t="s">
        <v>28</v>
      </c>
      <c r="B23" s="12"/>
      <c r="C23" s="23">
        <v>221.5</v>
      </c>
      <c r="D23" s="12">
        <v>100.6</v>
      </c>
      <c r="E23" s="12"/>
      <c r="F23" s="26">
        <v>247.5</v>
      </c>
      <c r="G23" s="26">
        <v>262.5</v>
      </c>
      <c r="H23" s="26">
        <v>272.5</v>
      </c>
      <c r="I23" s="12"/>
      <c r="J23" s="15">
        <v>0</v>
      </c>
    </row>
    <row r="24" spans="1:10" x14ac:dyDescent="0.25">
      <c r="A24" s="21" t="s">
        <v>17</v>
      </c>
      <c r="B24" s="22"/>
      <c r="C24" s="23">
        <v>299.5</v>
      </c>
      <c r="D24" s="22">
        <v>136.4</v>
      </c>
      <c r="E24" s="22"/>
      <c r="F24" s="30">
        <v>252.5</v>
      </c>
      <c r="G24" s="30">
        <v>275</v>
      </c>
      <c r="H24" s="36">
        <v>277.5</v>
      </c>
      <c r="I24" s="22"/>
      <c r="J24" s="15">
        <v>0</v>
      </c>
    </row>
    <row r="25" spans="1:10" x14ac:dyDescent="0.25">
      <c r="A25" s="2" t="s">
        <v>44</v>
      </c>
      <c r="B25" s="12"/>
      <c r="C25" s="18">
        <v>323</v>
      </c>
      <c r="D25" s="12">
        <v>146.4</v>
      </c>
      <c r="E25" s="12"/>
      <c r="F25" s="26">
        <v>260</v>
      </c>
      <c r="G25" s="26">
        <v>295</v>
      </c>
      <c r="H25" s="29">
        <v>310</v>
      </c>
      <c r="I25" s="12"/>
      <c r="J25" s="15">
        <v>0</v>
      </c>
    </row>
    <row r="26" spans="1:10" x14ac:dyDescent="0.25">
      <c r="A26" s="35" t="s">
        <v>23</v>
      </c>
      <c r="B26" s="31"/>
      <c r="C26" s="32">
        <v>250.5</v>
      </c>
      <c r="D26" s="31">
        <v>113.6</v>
      </c>
      <c r="E26" s="31"/>
      <c r="F26" s="33">
        <v>287.5</v>
      </c>
      <c r="G26" s="33">
        <v>300</v>
      </c>
      <c r="H26" s="33">
        <v>315</v>
      </c>
      <c r="I26" s="31"/>
      <c r="J26" s="15">
        <v>0</v>
      </c>
    </row>
    <row r="27" spans="1:10" x14ac:dyDescent="0.25">
      <c r="A27" s="2" t="s">
        <v>24</v>
      </c>
      <c r="B27" s="12"/>
      <c r="C27" s="18">
        <v>252</v>
      </c>
      <c r="D27" s="12">
        <v>114.4</v>
      </c>
      <c r="E27" s="12"/>
      <c r="F27" s="26">
        <v>280</v>
      </c>
      <c r="G27" s="26">
        <v>302.5</v>
      </c>
      <c r="H27" s="14"/>
      <c r="I27" s="12"/>
      <c r="J27" s="15">
        <v>0</v>
      </c>
    </row>
    <row r="28" spans="1:10" x14ac:dyDescent="0.25">
      <c r="A28" s="4"/>
      <c r="B28" s="8"/>
      <c r="C28" s="8"/>
      <c r="D28" s="8"/>
      <c r="E28" s="8"/>
      <c r="F28" s="8"/>
      <c r="G28" s="8"/>
      <c r="H28" s="8"/>
      <c r="I28" s="8"/>
      <c r="J28" s="9"/>
    </row>
  </sheetData>
  <autoFilter ref="A12:J27" xr:uid="{E6669117-60CD-4EF4-A3F0-6493AE106FEE}">
    <sortState ref="A13:J27">
      <sortCondition sortBy="cellColor" ref="C12:C27" dxfId="1"/>
    </sortState>
  </autoFilter>
  <sortState ref="A2:J10">
    <sortCondition sortBy="cellColor" ref="C2:C10" dxfId="4"/>
  </sortState>
  <mergeCells count="1">
    <mergeCell ref="A11:J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8F63-20E2-4846-8E09-DA54733729DF}">
  <dimension ref="A2:J18"/>
  <sheetViews>
    <sheetView workbookViewId="0">
      <selection activeCell="A4" sqref="A4:XFD4"/>
    </sheetView>
  </sheetViews>
  <sheetFormatPr defaultRowHeight="15" x14ac:dyDescent="0.25"/>
  <sheetData>
    <row r="2" spans="1:10" x14ac:dyDescent="0.25">
      <c r="A2" s="2" t="s">
        <v>29</v>
      </c>
      <c r="B2" s="12"/>
      <c r="C2" s="17">
        <v>80.5</v>
      </c>
      <c r="D2" s="12">
        <v>36.4</v>
      </c>
      <c r="E2" s="12">
        <v>1.3243499999999999</v>
      </c>
      <c r="F2" s="26">
        <v>105</v>
      </c>
      <c r="G2" s="26">
        <v>115</v>
      </c>
      <c r="H2" s="26">
        <v>125</v>
      </c>
      <c r="I2" s="12">
        <v>125</v>
      </c>
      <c r="J2" s="15">
        <f t="shared" ref="J2:J7" si="0">I2*E2</f>
        <v>165.54374999999999</v>
      </c>
    </row>
    <row r="3" spans="1:10" x14ac:dyDescent="0.25">
      <c r="A3" s="2" t="s">
        <v>32</v>
      </c>
      <c r="B3" s="12"/>
      <c r="C3" s="17">
        <v>191</v>
      </c>
      <c r="D3" s="12">
        <v>86.8</v>
      </c>
      <c r="E3" s="12">
        <v>0.62465000000000004</v>
      </c>
      <c r="F3" s="26">
        <v>175</v>
      </c>
      <c r="G3" s="26">
        <v>182.5</v>
      </c>
      <c r="H3" s="29">
        <v>197.5</v>
      </c>
      <c r="I3" s="12">
        <v>182.5</v>
      </c>
      <c r="J3" s="15">
        <f t="shared" si="0"/>
        <v>113.998625</v>
      </c>
    </row>
    <row r="4" spans="1:10" x14ac:dyDescent="0.25">
      <c r="A4" s="2" t="s">
        <v>27</v>
      </c>
      <c r="B4" s="12"/>
      <c r="C4" s="17">
        <v>181</v>
      </c>
      <c r="D4" s="12">
        <v>82.2</v>
      </c>
      <c r="E4" s="12">
        <v>0.6431</v>
      </c>
      <c r="F4" s="26">
        <v>175</v>
      </c>
      <c r="G4" s="26">
        <v>192.5</v>
      </c>
      <c r="H4" s="26">
        <v>205</v>
      </c>
      <c r="I4" s="12">
        <v>205</v>
      </c>
      <c r="J4" s="15">
        <f t="shared" si="0"/>
        <v>131.8355</v>
      </c>
    </row>
    <row r="5" spans="1:10" x14ac:dyDescent="0.25">
      <c r="A5" s="2" t="s">
        <v>36</v>
      </c>
      <c r="B5" s="12"/>
      <c r="C5" s="17">
        <v>159.5</v>
      </c>
      <c r="D5" s="12">
        <v>72.400000000000006</v>
      </c>
      <c r="E5" s="12">
        <v>0.70709999999999995</v>
      </c>
      <c r="F5" s="26">
        <v>192.5</v>
      </c>
      <c r="G5" s="26">
        <v>200</v>
      </c>
      <c r="H5" s="26">
        <v>210</v>
      </c>
      <c r="I5" s="12">
        <v>210</v>
      </c>
      <c r="J5" s="15">
        <f t="shared" si="0"/>
        <v>148.49099999999999</v>
      </c>
    </row>
    <row r="6" spans="1:10" x14ac:dyDescent="0.25">
      <c r="A6" s="2" t="s">
        <v>33</v>
      </c>
      <c r="B6" s="12"/>
      <c r="C6" s="17">
        <v>192.5</v>
      </c>
      <c r="D6" s="12">
        <v>87.2</v>
      </c>
      <c r="E6" s="12">
        <v>0.623</v>
      </c>
      <c r="F6" s="26">
        <v>210</v>
      </c>
      <c r="G6" s="26">
        <v>230</v>
      </c>
      <c r="H6" s="14" t="s">
        <v>46</v>
      </c>
      <c r="I6" s="12">
        <v>230</v>
      </c>
      <c r="J6" s="15">
        <f t="shared" si="0"/>
        <v>143.29</v>
      </c>
    </row>
    <row r="7" spans="1:10" x14ac:dyDescent="0.25">
      <c r="A7" s="2"/>
      <c r="B7" s="12"/>
      <c r="C7" s="17"/>
      <c r="D7" s="12"/>
      <c r="E7" s="12"/>
      <c r="F7" s="14"/>
      <c r="G7" s="14"/>
      <c r="H7" s="14"/>
      <c r="I7" s="12"/>
      <c r="J7" s="15">
        <f t="shared" si="0"/>
        <v>0</v>
      </c>
    </row>
    <row r="8" spans="1:10" x14ac:dyDescent="0.25">
      <c r="A8" s="5" t="s">
        <v>11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25">
      <c r="A9" s="2" t="s">
        <v>35</v>
      </c>
      <c r="B9" s="12"/>
      <c r="C9" s="18">
        <v>218.5</v>
      </c>
      <c r="D9" s="12">
        <v>99.2</v>
      </c>
      <c r="E9" s="12">
        <v>0.58330000000000004</v>
      </c>
      <c r="F9" s="26">
        <v>162.5</v>
      </c>
      <c r="G9" s="26">
        <v>182.5</v>
      </c>
      <c r="H9" s="26">
        <v>190</v>
      </c>
      <c r="I9" s="12">
        <v>190</v>
      </c>
      <c r="J9" s="15">
        <f>I9*E9</f>
        <v>110.82700000000001</v>
      </c>
    </row>
    <row r="10" spans="1:10" x14ac:dyDescent="0.25">
      <c r="A10" s="2" t="s">
        <v>31</v>
      </c>
      <c r="B10" s="12"/>
      <c r="C10" s="18">
        <v>217.5</v>
      </c>
      <c r="D10" s="12">
        <v>98.6</v>
      </c>
      <c r="E10" s="12">
        <v>0.58479999999999999</v>
      </c>
      <c r="F10" s="26">
        <v>175</v>
      </c>
      <c r="G10" s="26">
        <v>187.5</v>
      </c>
      <c r="H10" s="26">
        <v>195</v>
      </c>
      <c r="I10" s="12">
        <v>195</v>
      </c>
      <c r="J10" s="15">
        <f t="shared" ref="J10:J18" si="1">I10*E10</f>
        <v>114.036</v>
      </c>
    </row>
    <row r="11" spans="1:10" x14ac:dyDescent="0.25">
      <c r="A11" s="2" t="s">
        <v>18</v>
      </c>
      <c r="B11" s="12"/>
      <c r="C11" s="18">
        <v>229.7</v>
      </c>
      <c r="D11" s="12">
        <v>104.2</v>
      </c>
      <c r="E11" s="12">
        <v>0.57220000000000004</v>
      </c>
      <c r="F11" s="30">
        <v>205</v>
      </c>
      <c r="G11" s="30">
        <v>217.5</v>
      </c>
      <c r="H11" s="30">
        <v>227.5</v>
      </c>
      <c r="I11" s="12">
        <v>227.5</v>
      </c>
      <c r="J11" s="15">
        <f t="shared" si="1"/>
        <v>130.1755</v>
      </c>
    </row>
    <row r="12" spans="1:10" x14ac:dyDescent="0.25">
      <c r="A12" s="2" t="s">
        <v>37</v>
      </c>
      <c r="B12" s="12"/>
      <c r="C12" s="18">
        <v>225</v>
      </c>
      <c r="D12" s="12">
        <v>102</v>
      </c>
      <c r="E12" s="12">
        <v>0.57669999999999999</v>
      </c>
      <c r="F12" s="30">
        <v>227.5</v>
      </c>
      <c r="G12" s="30">
        <v>257.5</v>
      </c>
      <c r="H12" s="36">
        <v>272.5</v>
      </c>
      <c r="I12" s="12">
        <v>257.5</v>
      </c>
      <c r="J12" s="15">
        <f t="shared" si="1"/>
        <v>148.50024999999999</v>
      </c>
    </row>
    <row r="13" spans="1:10" x14ac:dyDescent="0.25">
      <c r="A13" s="21" t="s">
        <v>19</v>
      </c>
      <c r="B13" s="22"/>
      <c r="C13" s="23">
        <v>223.5</v>
      </c>
      <c r="D13" s="22">
        <v>101.2</v>
      </c>
      <c r="E13" s="22">
        <v>0.57850000000000001</v>
      </c>
      <c r="F13" s="26">
        <v>225</v>
      </c>
      <c r="G13" s="26">
        <v>230</v>
      </c>
      <c r="H13" s="26">
        <v>240</v>
      </c>
      <c r="I13" s="22">
        <v>240</v>
      </c>
      <c r="J13" s="15">
        <f t="shared" si="1"/>
        <v>138.84</v>
      </c>
    </row>
    <row r="14" spans="1:10" x14ac:dyDescent="0.25">
      <c r="A14" s="21" t="s">
        <v>28</v>
      </c>
      <c r="B14" s="22"/>
      <c r="C14" s="23">
        <v>221.5</v>
      </c>
      <c r="D14" s="22">
        <v>100.6</v>
      </c>
      <c r="E14" s="22">
        <v>0.57984999999999998</v>
      </c>
      <c r="F14" s="26">
        <v>247.5</v>
      </c>
      <c r="G14" s="26">
        <v>262.5</v>
      </c>
      <c r="H14" s="26">
        <v>272.5</v>
      </c>
      <c r="I14" s="22">
        <v>272.5</v>
      </c>
      <c r="J14" s="15">
        <f t="shared" si="1"/>
        <v>158.00912499999998</v>
      </c>
    </row>
    <row r="15" spans="1:10" x14ac:dyDescent="0.25">
      <c r="A15" s="2" t="s">
        <v>17</v>
      </c>
      <c r="B15" s="12"/>
      <c r="C15" s="23">
        <v>299.5</v>
      </c>
      <c r="D15" s="12">
        <v>136.4</v>
      </c>
      <c r="E15" s="12">
        <v>0.53425</v>
      </c>
      <c r="F15" s="30">
        <v>252.5</v>
      </c>
      <c r="G15" s="30">
        <v>275</v>
      </c>
      <c r="H15" s="36">
        <v>277.5</v>
      </c>
      <c r="I15" s="12">
        <v>275</v>
      </c>
      <c r="J15" s="15">
        <f t="shared" si="1"/>
        <v>146.91874999999999</v>
      </c>
    </row>
    <row r="16" spans="1:10" x14ac:dyDescent="0.25">
      <c r="A16" s="21" t="s">
        <v>44</v>
      </c>
      <c r="B16" s="22"/>
      <c r="C16" s="23">
        <v>323</v>
      </c>
      <c r="D16" s="22">
        <v>146.4</v>
      </c>
      <c r="E16" s="22">
        <v>0.52592499999999998</v>
      </c>
      <c r="F16" s="26">
        <v>260</v>
      </c>
      <c r="G16" s="26">
        <v>295</v>
      </c>
      <c r="H16" s="29">
        <v>310</v>
      </c>
      <c r="I16" s="22">
        <v>295</v>
      </c>
      <c r="J16" s="15">
        <f t="shared" si="1"/>
        <v>155.147875</v>
      </c>
    </row>
    <row r="17" spans="1:10" x14ac:dyDescent="0.25">
      <c r="A17" s="21" t="s">
        <v>24</v>
      </c>
      <c r="B17" s="22"/>
      <c r="C17" s="23">
        <v>252</v>
      </c>
      <c r="D17" s="22">
        <v>114.4</v>
      </c>
      <c r="E17" s="22">
        <v>0.55689999999999995</v>
      </c>
      <c r="F17" s="26">
        <v>280</v>
      </c>
      <c r="G17" s="26">
        <v>302.5</v>
      </c>
      <c r="H17" s="24" t="s">
        <v>46</v>
      </c>
      <c r="I17" s="34">
        <v>302.5</v>
      </c>
      <c r="J17" s="15">
        <f t="shared" si="1"/>
        <v>168.46224999999998</v>
      </c>
    </row>
    <row r="18" spans="1:10" ht="15.75" thickBot="1" x14ac:dyDescent="0.3">
      <c r="A18" s="3" t="s">
        <v>23</v>
      </c>
      <c r="B18" s="19"/>
      <c r="C18" s="20">
        <v>250.5</v>
      </c>
      <c r="D18" s="19">
        <v>113.6</v>
      </c>
      <c r="E18" s="19">
        <v>0.55784999999999996</v>
      </c>
      <c r="F18" s="33">
        <v>287.5</v>
      </c>
      <c r="G18" s="33">
        <v>300</v>
      </c>
      <c r="H18" s="33">
        <v>315</v>
      </c>
      <c r="I18" s="22">
        <v>315</v>
      </c>
      <c r="J18" s="15">
        <f t="shared" si="1"/>
        <v>175.72274999999999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Schwab</dc:creator>
  <cp:lastModifiedBy>Brian Schwab</cp:lastModifiedBy>
  <cp:lastPrinted>2020-02-01T17:24:27Z</cp:lastPrinted>
  <dcterms:created xsi:type="dcterms:W3CDTF">2019-01-19T01:49:13Z</dcterms:created>
  <dcterms:modified xsi:type="dcterms:W3CDTF">2020-02-01T20:38:22Z</dcterms:modified>
</cp:coreProperties>
</file>